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campo\Downloads\"/>
    </mc:Choice>
  </mc:AlternateContent>
  <xr:revisionPtr revIDLastSave="0" documentId="13_ncr:1_{4BE780B5-9213-4297-BC78-D187560A3862}" xr6:coauthVersionLast="47" xr6:coauthVersionMax="47" xr10:uidLastSave="{00000000-0000-0000-0000-000000000000}"/>
  <workbookProtection workbookAlgorithmName="SHA-512" workbookHashValue="XGazqU3G+mASHZkcfHJmGPQPhRrmM3vWWqRDaO2L/PixfOHSMzSDJnXnkhetKZN0jrLxRGmOvzi2F3a1RwRx0A==" workbookSaltValue="1zNpSKDxvd0s4yNd8TrjjQ==" workbookSpinCount="100000" lockStructure="1"/>
  <bookViews>
    <workbookView xWindow="-120" yWindow="-120" windowWidth="20730" windowHeight="11160" activeTab="3" xr2:uid="{0E1B4718-6382-4A73-A2D9-64CC19F239AC}"/>
  </bookViews>
  <sheets>
    <sheet name="Enlaces" sheetId="1" r:id="rId1"/>
    <sheet name="Equipos" sheetId="2" r:id="rId2"/>
    <sheet name="Cuartos Técnicos" sheetId="3" r:id="rId3"/>
    <sheet name="Topologí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12" i="2"/>
  <c r="D112" i="3"/>
  <c r="B21" i="2"/>
  <c r="B15" i="2"/>
</calcChain>
</file>

<file path=xl/sharedStrings.xml><?xml version="1.0" encoding="utf-8"?>
<sst xmlns="http://schemas.openxmlformats.org/spreadsheetml/2006/main" count="369" uniqueCount="157">
  <si>
    <t>Total</t>
  </si>
  <si>
    <t>AP</t>
  </si>
  <si>
    <t>BRIDGE</t>
  </si>
  <si>
    <t>CONTROLADORA AP</t>
  </si>
  <si>
    <t>Firewall UTM</t>
  </si>
  <si>
    <t>HUB</t>
  </si>
  <si>
    <t>Router</t>
  </si>
  <si>
    <t>Switch</t>
  </si>
  <si>
    <t>Total general</t>
  </si>
  <si>
    <t>Cantidad</t>
  </si>
  <si>
    <t>Equipos activos</t>
  </si>
  <si>
    <t>Tipo de Servicio</t>
  </si>
  <si>
    <t>Dedicado</t>
  </si>
  <si>
    <t>Express Route</t>
  </si>
  <si>
    <t>MPLS</t>
  </si>
  <si>
    <t>Satelital</t>
  </si>
  <si>
    <t>CUARTOS TÉCNICOS</t>
  </si>
  <si>
    <t>Ciudad</t>
  </si>
  <si>
    <t>Sede</t>
  </si>
  <si>
    <t>Ubicación</t>
  </si>
  <si>
    <t>Andes</t>
  </si>
  <si>
    <t>Ecoparque Andes</t>
  </si>
  <si>
    <t>Edificio principal</t>
  </si>
  <si>
    <t>U.S. Suroeste</t>
  </si>
  <si>
    <t>Piso 2</t>
  </si>
  <si>
    <t>Apartadó</t>
  </si>
  <si>
    <t>AG.EMPL.URABA</t>
  </si>
  <si>
    <t>CAII 4 Jun-Apar</t>
  </si>
  <si>
    <t>CAII El Reposo</t>
  </si>
  <si>
    <t>P. Los Enctros.</t>
  </si>
  <si>
    <t>Administración</t>
  </si>
  <si>
    <t>Auditorio</t>
  </si>
  <si>
    <t>Parque Oasis</t>
  </si>
  <si>
    <t>Restaurante</t>
  </si>
  <si>
    <t>U.S. Nuevo Apartadó</t>
  </si>
  <si>
    <t>U.S. Urabá</t>
  </si>
  <si>
    <t>Oficina prinicipal</t>
  </si>
  <si>
    <t>Bello</t>
  </si>
  <si>
    <t>Bibl. Niquia</t>
  </si>
  <si>
    <t>C.S.Pta.del Nor</t>
  </si>
  <si>
    <t>U.S. Ab. Norte</t>
  </si>
  <si>
    <t>Cañas Gordas</t>
  </si>
  <si>
    <t>AG Cañas Gordas</t>
  </si>
  <si>
    <t>Carepa</t>
  </si>
  <si>
    <t>H. Inf. J. Miel</t>
  </si>
  <si>
    <t>Carmen de Viboral</t>
  </si>
  <si>
    <t>Recinto Quirama</t>
  </si>
  <si>
    <t>Bloque C</t>
  </si>
  <si>
    <t>Casitas F</t>
  </si>
  <si>
    <t>Portería</t>
  </si>
  <si>
    <t>Caucasia</t>
  </si>
  <si>
    <t>Parque Recreativo Caucasia</t>
  </si>
  <si>
    <t>U.S. Caucas</t>
  </si>
  <si>
    <t>Sala sistemas</t>
  </si>
  <si>
    <t>Chigorodó</t>
  </si>
  <si>
    <t>CAII-Chigorodó</t>
  </si>
  <si>
    <t>Parque Ilur</t>
  </si>
  <si>
    <t>Taquillas ingreso</t>
  </si>
  <si>
    <t>Cisneros</t>
  </si>
  <si>
    <t>Pto Inf AG Cisneros</t>
  </si>
  <si>
    <t>El Retiro</t>
  </si>
  <si>
    <t>Pq. Los Salados</t>
  </si>
  <si>
    <t>Envigado</t>
  </si>
  <si>
    <t>OBS.S.S. Enviga</t>
  </si>
  <si>
    <t>Parque el salad</t>
  </si>
  <si>
    <t>Aula ambiental</t>
  </si>
  <si>
    <t>Parque Skate</t>
  </si>
  <si>
    <t>U.S Aburra sur</t>
  </si>
  <si>
    <t>Guarne</t>
  </si>
  <si>
    <t>Hot. P. Blancas</t>
  </si>
  <si>
    <t>Hotel</t>
  </si>
  <si>
    <t>Mariposario</t>
  </si>
  <si>
    <t>Museo</t>
  </si>
  <si>
    <t>Portería Parque</t>
  </si>
  <si>
    <t>Restaurante Parque</t>
  </si>
  <si>
    <t>Itagüí</t>
  </si>
  <si>
    <t>Bibl. La Aldea</t>
  </si>
  <si>
    <t>Parque Ditaires</t>
  </si>
  <si>
    <t>Jardín</t>
  </si>
  <si>
    <t>Hot. Balandú</t>
  </si>
  <si>
    <t>Administración p2</t>
  </si>
  <si>
    <t>Teatro Municipal de Jardín</t>
  </si>
  <si>
    <t>Sala reuniones</t>
  </si>
  <si>
    <t>La Pintada</t>
  </si>
  <si>
    <t>Cámping Farall.</t>
  </si>
  <si>
    <t>Host. Farallon.</t>
  </si>
  <si>
    <t>Habitaciones 400</t>
  </si>
  <si>
    <t>Habitaciones 600</t>
  </si>
  <si>
    <t>Villas</t>
  </si>
  <si>
    <t>Medellín</t>
  </si>
  <si>
    <t>AG.EMPL.MEDELLI</t>
  </si>
  <si>
    <t>Bibl. Belén</t>
  </si>
  <si>
    <t>Biblioteca</t>
  </si>
  <si>
    <t>Centro Cervicios</t>
  </si>
  <si>
    <t>Bibl. C. Occid.</t>
  </si>
  <si>
    <t>Bibl. Castilla</t>
  </si>
  <si>
    <t>C. Cult. Morav.</t>
  </si>
  <si>
    <t>C. Distribución</t>
  </si>
  <si>
    <t>C.E Otrabanda</t>
  </si>
  <si>
    <t>C.S. P. Clave</t>
  </si>
  <si>
    <t>Club Ed. Dorada</t>
  </si>
  <si>
    <t>Edif. Palomar</t>
  </si>
  <si>
    <t>Parq. Guayabal</t>
  </si>
  <si>
    <t>Canchas</t>
  </si>
  <si>
    <t>Coliseo</t>
  </si>
  <si>
    <t>CPA (Restaurante)</t>
  </si>
  <si>
    <t>Sede Ad. Palacé</t>
  </si>
  <si>
    <t>Mezanine</t>
  </si>
  <si>
    <t>Piso 10</t>
  </si>
  <si>
    <t>Piso 11</t>
  </si>
  <si>
    <t>Piso 12</t>
  </si>
  <si>
    <t>Piso 13</t>
  </si>
  <si>
    <t>Piso 14</t>
  </si>
  <si>
    <t>Piso 3</t>
  </si>
  <si>
    <t>Piso 4</t>
  </si>
  <si>
    <t>Piso 5</t>
  </si>
  <si>
    <t>Piso 6</t>
  </si>
  <si>
    <t>Piso 7</t>
  </si>
  <si>
    <t>Piso 8</t>
  </si>
  <si>
    <t>Piso 9</t>
  </si>
  <si>
    <t>Sótano</t>
  </si>
  <si>
    <t>SEDE EDUCACION</t>
  </si>
  <si>
    <t>Sede La Playa</t>
  </si>
  <si>
    <t>Casa Lectura</t>
  </si>
  <si>
    <t>Puerto Berrío</t>
  </si>
  <si>
    <t>US. Pto. Berrío</t>
  </si>
  <si>
    <t>Rionegro</t>
  </si>
  <si>
    <t>AG Oriente</t>
  </si>
  <si>
    <t>Sede Educativa Oriente</t>
  </si>
  <si>
    <t>U.S. Oriente</t>
  </si>
  <si>
    <t>Piso 1</t>
  </si>
  <si>
    <t>Sabaneta</t>
  </si>
  <si>
    <t>C.S. Mayorca</t>
  </si>
  <si>
    <t>San Jerónimo</t>
  </si>
  <si>
    <t>P. Tamarindos</t>
  </si>
  <si>
    <t>Cedro Amarillo</t>
  </si>
  <si>
    <t>Diverzoom</t>
  </si>
  <si>
    <t>Edificio Administración</t>
  </si>
  <si>
    <t>Rio lento</t>
  </si>
  <si>
    <t>Santa Fe de Antioquia</t>
  </si>
  <si>
    <t>U.S. Occidte.</t>
  </si>
  <si>
    <t>Santa Rosa de Osos</t>
  </si>
  <si>
    <t>U.S.Norte</t>
  </si>
  <si>
    <t>Turbo</t>
  </si>
  <si>
    <t>AG Turbo</t>
  </si>
  <si>
    <t>C.S. Turbo</t>
  </si>
  <si>
    <t>Yarumal</t>
  </si>
  <si>
    <t>US &amp; AG Yarumal</t>
  </si>
  <si>
    <t xml:space="preserve">El mantenimiento incluye : </t>
  </si>
  <si>
    <t>1. Limpiezadel polvo a toda la estructura de cableado y rack</t>
  </si>
  <si>
    <t>2. Mejora y marcación de cables que están sin marca</t>
  </si>
  <si>
    <t>3. Limpieza de los equipos activos</t>
  </si>
  <si>
    <t>4. Registro fotográfico  antes y despues al rack  y a todo el cuarto.</t>
  </si>
  <si>
    <t>5. Reporte,  incluyendo   la relación de los puntos de Voz/datos, equipos con sus seriales instalados. observaciones tales como :  objetos extraños en el centro de cableado, condiciones de variables de ambiente  que requieren mejora.</t>
  </si>
  <si>
    <t>Banda Ancha</t>
  </si>
  <si>
    <t>Equipos Nuevos en proceso de compra que incrementan línea base</t>
  </si>
  <si>
    <t>Equipos Nuevos en proyección de compra que podrían incrementar línea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</si>
</sst>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Yu Gothic UI Light"/>
      <family val="2"/>
    </font>
    <font>
      <sz val="10"/>
      <color theme="0"/>
      <name val="Yu Gothic UI Semilight"/>
      <family val="2"/>
    </font>
    <font>
      <sz val="10"/>
      <color theme="1"/>
      <name val="Yu Gothic UI Semilight"/>
      <family val="2"/>
    </font>
    <font>
      <b/>
      <sz val="10"/>
      <color theme="1"/>
      <name val="Yu Gothic UI Semilight"/>
      <family val="2"/>
    </font>
    <font>
      <sz val="11"/>
      <color theme="1"/>
      <name val="Yu Gothic UI Semi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</fills>
  <borders count="5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0" borderId="2" xfId="0" applyFont="1" applyBorder="1"/>
    <xf numFmtId="0" fontId="3" fillId="0" borderId="3" xfId="0" applyFont="1" applyBorder="1"/>
    <xf numFmtId="0" fontId="2" fillId="0" borderId="0" xfId="0" applyFont="1"/>
    <xf numFmtId="0" fontId="4" fillId="0" borderId="0" xfId="0" applyFont="1"/>
    <xf numFmtId="0" fontId="1" fillId="2" borderId="4" xfId="0" applyFont="1" applyFill="1" applyBorder="1"/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 UI Semilight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Yu Gothic UI Semilight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579120</xdr:colOff>
      <xdr:row>0</xdr:row>
      <xdr:rowOff>0</xdr:rowOff>
    </xdr:from>
    <xdr:to>
      <xdr:col>19</xdr:col>
      <xdr:colOff>426720</xdr:colOff>
      <xdr:row>29</xdr:row>
      <xdr:rowOff>170447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CE43C7-60AD-3339-FD78-DAC56FDB7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440" y="0"/>
          <a:ext cx="7772400" cy="5694947"/>
        </a:xfrm>
        <a:prstGeom prst="rect">
          <a:avLst/>
        </a:prstGeom>
      </xdr:spPr>
    </xdr:pic>
    <xdr:clientData/>
  </xdr:twoCellAnchor>
  <xdr:twoCellAnchor editAs="oneCell">
    <xdr:from>
      <xdr:col>4</xdr:col>
      <xdr:colOff>119520</xdr:colOff>
      <xdr:row>30</xdr:row>
      <xdr:rowOff>119520</xdr:rowOff>
    </xdr:from>
    <xdr:to>
      <xdr:col>13</xdr:col>
      <xdr:colOff>759600</xdr:colOff>
      <xdr:row>62</xdr:row>
      <xdr:rowOff>92938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D69038-96DC-6EAF-25C1-5570A8F8A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440" y="5834520"/>
          <a:ext cx="7772400" cy="60694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640080</xdr:colOff>
      <xdr:row>29</xdr:row>
      <xdr:rowOff>28552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B6BDE0-C195-DE6A-9970-460F8BA6D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55530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7DC9A4-CD88-4EAA-AA88-D4290D5E9D78}" name="Tabla20" displayName="Tabla20" ref="A11:B15" totalsRowCount="1" headerRowDxfId="24" dataDxfId="23" totalsRowDxfId="22">
  <autoFilter ref="A11:B14" xr:uid="{9B7DC9A4-CD88-4EAA-AA88-D4290D5E9D78}"/>
  <tableColumns count="2">
    <tableColumn id="1" xr3:uid="{2A15DC0C-B49E-4C90-B425-67A585D252E0}" name="Equipos Nuevos en proceso de compra que incrementan línea base" totalsRowLabel="Total" dataDxfId="21" totalsRowDxfId="20"/>
    <tableColumn id="2" xr3:uid="{FE2D7568-2816-409F-8941-01A7209CC1E1}" name="Cantidad" totalsRowFunction="sum" dataDxfId="19" totalsRow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AE2CED-C331-4BB3-A7DB-A9CCB3785A2B}" name="Tabla21" displayName="Tabla21" ref="A17:B21" totalsRowCount="1" headerRowDxfId="17" dataDxfId="16" totalsRowDxfId="15">
  <autoFilter ref="A17:B20" xr:uid="{05AE2CED-C331-4BB3-A7DB-A9CCB3785A2B}"/>
  <tableColumns count="2">
    <tableColumn id="1" xr3:uid="{9CB13849-B74F-4634-8177-C8913D93EC52}" name="Equipos Nuevos en proyección de compra que podrían incrementar línea base" totalsRowLabel="Total" dataDxfId="14" totalsRowDxfId="13"/>
    <tableColumn id="2" xr3:uid="{536960BA-0B0D-4CB1-BCE8-893317A8DFC8}" name="Cantidad" totalsRowFunction="sum" dataDxfId="12" totalsRow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CB6985-3F76-42F5-A45D-68F65FE50020}" name="Tabla1820" displayName="Tabla1820" ref="A2:D112" totalsRowCount="1" headerRowDxfId="10" dataDxfId="9" totalsRowDxfId="8">
  <autoFilter ref="A2:D111" xr:uid="{FACB6985-3F76-42F5-A45D-68F65FE50020}"/>
  <sortState xmlns:xlrd2="http://schemas.microsoft.com/office/spreadsheetml/2017/richdata2" ref="A3:D111">
    <sortCondition ref="A3:A111"/>
    <sortCondition ref="B3:B111"/>
    <sortCondition ref="C3:C111"/>
  </sortState>
  <tableColumns count="4">
    <tableColumn id="1" xr3:uid="{9E7880FD-82D4-4D0C-989E-6B21EBB3CADD}" name="Ciudad" totalsRowLabel="Total" dataDxfId="7" totalsRowDxfId="6"/>
    <tableColumn id="2" xr3:uid="{E3A428C4-041B-4112-871C-634B0E5B88B4}" name="Sede" dataDxfId="5" totalsRowDxfId="4"/>
    <tableColumn id="3" xr3:uid="{D77978F4-ED2E-40F8-9227-2F875872E6B0}" name="Ubicación" dataDxfId="3" totalsRowDxfId="2"/>
    <tableColumn id="4" xr3:uid="{E062D8A4-2CC4-40AC-8B05-BD2AB55A5DF8}" name="Cantidad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FEA6-0217-45E0-B8D5-503B3759409A}">
  <dimension ref="A1:B7"/>
  <sheetViews>
    <sheetView showGridLines="0" workbookViewId="0">
      <selection activeCell="D13" sqref="D13"/>
    </sheetView>
  </sheetViews>
  <sheetFormatPr baseColWidth="10" defaultRowHeight="14.25" x14ac:dyDescent="0.25"/>
  <cols>
    <col min="1" max="1" width="14.28515625" bestFit="1" customWidth="1"/>
    <col min="2" max="2" width="8.42578125" bestFit="1" customWidth="1"/>
  </cols>
  <sheetData>
    <row r="1" spans="1:2" x14ac:dyDescent="0.25">
      <c r="A1" s="1" t="s">
        <v>11</v>
      </c>
      <c r="B1" s="6" t="s">
        <v>9</v>
      </c>
    </row>
    <row r="2" spans="1:2" x14ac:dyDescent="0.25">
      <c r="A2" s="2" t="s">
        <v>154</v>
      </c>
      <c r="B2" s="2">
        <v>54</v>
      </c>
    </row>
    <row r="3" spans="1:2" x14ac:dyDescent="0.25">
      <c r="A3" s="2" t="s">
        <v>12</v>
      </c>
      <c r="B3" s="2">
        <v>47</v>
      </c>
    </row>
    <row r="4" spans="1:2" x14ac:dyDescent="0.25">
      <c r="A4" s="2" t="s">
        <v>13</v>
      </c>
      <c r="B4" s="2">
        <v>2</v>
      </c>
    </row>
    <row r="5" spans="1:2" x14ac:dyDescent="0.25">
      <c r="A5" s="2" t="s">
        <v>14</v>
      </c>
      <c r="B5" s="2">
        <v>56</v>
      </c>
    </row>
    <row r="6" spans="1:2" ht="15" thickBot="1" x14ac:dyDescent="0.3">
      <c r="A6" s="2" t="s">
        <v>15</v>
      </c>
      <c r="B6" s="2">
        <v>9</v>
      </c>
    </row>
    <row r="7" spans="1:2" ht="15" thickTop="1" x14ac:dyDescent="0.25">
      <c r="A7" s="3" t="s">
        <v>8</v>
      </c>
      <c r="B7" s="3">
        <v>168</v>
      </c>
    </row>
  </sheetData>
  <sheetProtection algorithmName="SHA-512" hashValue="WKCWBd2+wi8J2y/VbgelXepulJ+kjz3PtkcpWNrzY1mJ4yKEHYJsS9DqnEz5fr8CLj2F0W9vkpv3CPVNcc0TAA==" saltValue="HXQs+2D19j4p36uKkyGwL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7E991-F417-483B-AD9F-95EEB973197D}">
  <dimension ref="A1:B21"/>
  <sheetViews>
    <sheetView showGridLines="0" workbookViewId="0">
      <selection activeCell="F10" sqref="F10:F11"/>
    </sheetView>
  </sheetViews>
  <sheetFormatPr baseColWidth="10" defaultRowHeight="14.25" x14ac:dyDescent="0.25"/>
  <cols>
    <col min="1" max="1" width="77.5703125" bestFit="1" customWidth="1"/>
    <col min="2" max="2" width="22.28515625" customWidth="1"/>
  </cols>
  <sheetData>
    <row r="1" spans="1:2" x14ac:dyDescent="0.25">
      <c r="A1" s="1" t="s">
        <v>10</v>
      </c>
      <c r="B1" s="1" t="s">
        <v>0</v>
      </c>
    </row>
    <row r="2" spans="1:2" x14ac:dyDescent="0.25">
      <c r="A2" s="2" t="s">
        <v>1</v>
      </c>
      <c r="B2" s="2">
        <v>283</v>
      </c>
    </row>
    <row r="3" spans="1:2" x14ac:dyDescent="0.25">
      <c r="A3" s="2" t="s">
        <v>2</v>
      </c>
      <c r="B3" s="2">
        <v>1</v>
      </c>
    </row>
    <row r="4" spans="1:2" x14ac:dyDescent="0.25">
      <c r="A4" s="2" t="s">
        <v>3</v>
      </c>
      <c r="B4" s="2">
        <v>7</v>
      </c>
    </row>
    <row r="5" spans="1:2" x14ac:dyDescent="0.25">
      <c r="A5" s="2" t="s">
        <v>4</v>
      </c>
      <c r="B5" s="2">
        <v>54</v>
      </c>
    </row>
    <row r="6" spans="1:2" x14ac:dyDescent="0.25">
      <c r="A6" s="2" t="s">
        <v>5</v>
      </c>
      <c r="B6" s="2">
        <v>4</v>
      </c>
    </row>
    <row r="7" spans="1:2" x14ac:dyDescent="0.25">
      <c r="A7" s="2" t="s">
        <v>6</v>
      </c>
      <c r="B7" s="2">
        <v>11</v>
      </c>
    </row>
    <row r="8" spans="1:2" ht="15" thickBot="1" x14ac:dyDescent="0.3">
      <c r="A8" s="2" t="s">
        <v>7</v>
      </c>
      <c r="B8" s="2">
        <v>189</v>
      </c>
    </row>
    <row r="9" spans="1:2" ht="15" thickTop="1" x14ac:dyDescent="0.25">
      <c r="A9" s="3" t="s">
        <v>8</v>
      </c>
      <c r="B9" s="3">
        <f>SUM(B2:B8)</f>
        <v>549</v>
      </c>
    </row>
    <row r="11" spans="1:2" x14ac:dyDescent="0.25">
      <c r="A11" s="4" t="s">
        <v>155</v>
      </c>
      <c r="B11" s="4" t="s">
        <v>9</v>
      </c>
    </row>
    <row r="12" spans="1:2" x14ac:dyDescent="0.25">
      <c r="A12" s="4" t="s">
        <v>1</v>
      </c>
      <c r="B12" s="4">
        <f>23+28</f>
        <v>51</v>
      </c>
    </row>
    <row r="13" spans="1:2" ht="16.5" x14ac:dyDescent="0.3">
      <c r="A13" s="5" t="s">
        <v>4</v>
      </c>
      <c r="B13" s="4">
        <v>6</v>
      </c>
    </row>
    <row r="14" spans="1:2" x14ac:dyDescent="0.25">
      <c r="A14" s="4" t="s">
        <v>7</v>
      </c>
      <c r="B14" s="4">
        <v>17</v>
      </c>
    </row>
    <row r="15" spans="1:2" ht="16.5" x14ac:dyDescent="0.3">
      <c r="A15" s="5" t="s">
        <v>0</v>
      </c>
      <c r="B15" s="4">
        <f>SUBTOTAL(109,Tabla20[Cantidad])</f>
        <v>74</v>
      </c>
    </row>
    <row r="17" spans="1:2" x14ac:dyDescent="0.25">
      <c r="A17" s="4" t="s">
        <v>156</v>
      </c>
      <c r="B17" s="4" t="s">
        <v>9</v>
      </c>
    </row>
    <row r="18" spans="1:2" ht="16.5" x14ac:dyDescent="0.3">
      <c r="A18" s="4" t="s">
        <v>1</v>
      </c>
      <c r="B18" s="5">
        <v>8</v>
      </c>
    </row>
    <row r="19" spans="1:2" ht="16.5" x14ac:dyDescent="0.3">
      <c r="A19" s="5" t="s">
        <v>4</v>
      </c>
      <c r="B19" s="5">
        <v>4</v>
      </c>
    </row>
    <row r="20" spans="1:2" x14ac:dyDescent="0.25">
      <c r="A20" s="4" t="s">
        <v>7</v>
      </c>
      <c r="B20" s="4">
        <v>2</v>
      </c>
    </row>
    <row r="21" spans="1:2" ht="16.5" x14ac:dyDescent="0.3">
      <c r="A21" s="5" t="s">
        <v>0</v>
      </c>
      <c r="B21" s="5">
        <f>SUBTOTAL(109,Tabla21[Cantidad])</f>
        <v>14</v>
      </c>
    </row>
  </sheetData>
  <sheetProtection algorithmName="SHA-512" hashValue="K4LjHW1CvKwJO/YxUumdfUAT5VAYrnsSWldgk2PO24jH8chiV7BK4zDaslElkgYYQC7YCNYkKf5+F+aKx0LsRw==" saltValue="/e5soJsVhuTo7JJpeHWguA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DF72-FF8A-40AE-9861-E7028C3F1099}">
  <dimension ref="A1:D119"/>
  <sheetViews>
    <sheetView showGridLines="0" workbookViewId="0">
      <selection activeCell="J12" sqref="J12"/>
    </sheetView>
  </sheetViews>
  <sheetFormatPr baseColWidth="10" defaultColWidth="11.5703125" defaultRowHeight="14.25" x14ac:dyDescent="0.25"/>
  <cols>
    <col min="1" max="1" width="22.42578125" style="4" customWidth="1"/>
    <col min="2" max="2" width="24.140625" style="4" bestFit="1" customWidth="1"/>
    <col min="3" max="3" width="19.85546875" style="4" bestFit="1" customWidth="1"/>
    <col min="4" max="16384" width="11.5703125" style="4"/>
  </cols>
  <sheetData>
    <row r="1" spans="1:4" x14ac:dyDescent="0.25">
      <c r="A1" s="4" t="s">
        <v>16</v>
      </c>
    </row>
    <row r="2" spans="1:4" x14ac:dyDescent="0.25">
      <c r="A2" s="4" t="s">
        <v>17</v>
      </c>
      <c r="B2" s="4" t="s">
        <v>18</v>
      </c>
      <c r="C2" s="4" t="s">
        <v>19</v>
      </c>
      <c r="D2" s="4" t="s">
        <v>9</v>
      </c>
    </row>
    <row r="3" spans="1:4" x14ac:dyDescent="0.25">
      <c r="A3" s="4" t="s">
        <v>20</v>
      </c>
      <c r="B3" s="4" t="s">
        <v>21</v>
      </c>
      <c r="C3" s="4" t="s">
        <v>22</v>
      </c>
      <c r="D3" s="4">
        <v>1</v>
      </c>
    </row>
    <row r="4" spans="1:4" x14ac:dyDescent="0.25">
      <c r="A4" s="4" t="s">
        <v>20</v>
      </c>
      <c r="B4" s="4" t="s">
        <v>23</v>
      </c>
      <c r="C4" s="4" t="s">
        <v>24</v>
      </c>
      <c r="D4" s="4">
        <v>1</v>
      </c>
    </row>
    <row r="5" spans="1:4" x14ac:dyDescent="0.25">
      <c r="A5" s="4" t="s">
        <v>25</v>
      </c>
      <c r="B5" s="4" t="s">
        <v>26</v>
      </c>
      <c r="C5" s="4" t="s">
        <v>22</v>
      </c>
      <c r="D5" s="4">
        <v>1</v>
      </c>
    </row>
    <row r="6" spans="1:4" x14ac:dyDescent="0.25">
      <c r="A6" s="4" t="s">
        <v>25</v>
      </c>
      <c r="B6" s="4" t="s">
        <v>27</v>
      </c>
      <c r="C6" s="4" t="s">
        <v>22</v>
      </c>
      <c r="D6" s="4">
        <v>1</v>
      </c>
    </row>
    <row r="7" spans="1:4" x14ac:dyDescent="0.25">
      <c r="A7" s="4" t="s">
        <v>25</v>
      </c>
      <c r="B7" s="4" t="s">
        <v>28</v>
      </c>
      <c r="C7" s="4" t="s">
        <v>22</v>
      </c>
      <c r="D7" s="4">
        <v>1</v>
      </c>
    </row>
    <row r="8" spans="1:4" x14ac:dyDescent="0.25">
      <c r="A8" s="4" t="s">
        <v>25</v>
      </c>
      <c r="B8" s="4" t="s">
        <v>29</v>
      </c>
      <c r="C8" s="4" t="s">
        <v>30</v>
      </c>
      <c r="D8" s="4">
        <v>1</v>
      </c>
    </row>
    <row r="9" spans="1:4" x14ac:dyDescent="0.25">
      <c r="A9" s="4" t="s">
        <v>25</v>
      </c>
      <c r="B9" s="4" t="s">
        <v>29</v>
      </c>
      <c r="C9" s="4" t="s">
        <v>31</v>
      </c>
      <c r="D9" s="4">
        <v>1</v>
      </c>
    </row>
    <row r="10" spans="1:4" x14ac:dyDescent="0.25">
      <c r="A10" s="4" t="s">
        <v>25</v>
      </c>
      <c r="B10" s="4" t="s">
        <v>29</v>
      </c>
      <c r="C10" s="4" t="s">
        <v>32</v>
      </c>
      <c r="D10" s="4">
        <v>1</v>
      </c>
    </row>
    <row r="11" spans="1:4" x14ac:dyDescent="0.25">
      <c r="A11" s="4" t="s">
        <v>25</v>
      </c>
      <c r="B11" s="4" t="s">
        <v>29</v>
      </c>
      <c r="C11" s="4" t="s">
        <v>33</v>
      </c>
      <c r="D11" s="4">
        <v>1</v>
      </c>
    </row>
    <row r="12" spans="1:4" x14ac:dyDescent="0.25">
      <c r="A12" s="4" t="s">
        <v>25</v>
      </c>
      <c r="B12" s="4" t="s">
        <v>34</v>
      </c>
      <c r="C12" s="4" t="s">
        <v>22</v>
      </c>
      <c r="D12" s="4">
        <v>1</v>
      </c>
    </row>
    <row r="13" spans="1:4" x14ac:dyDescent="0.25">
      <c r="A13" s="4" t="s">
        <v>25</v>
      </c>
      <c r="B13" s="4" t="s">
        <v>35</v>
      </c>
      <c r="C13" s="4" t="s">
        <v>36</v>
      </c>
      <c r="D13" s="4">
        <v>1</v>
      </c>
    </row>
    <row r="14" spans="1:4" x14ac:dyDescent="0.25">
      <c r="A14" s="4" t="s">
        <v>37</v>
      </c>
      <c r="B14" s="4" t="s">
        <v>38</v>
      </c>
      <c r="C14" s="4" t="s">
        <v>22</v>
      </c>
      <c r="D14" s="4">
        <v>1</v>
      </c>
    </row>
    <row r="15" spans="1:4" x14ac:dyDescent="0.25">
      <c r="A15" s="4" t="s">
        <v>37</v>
      </c>
      <c r="B15" s="4" t="s">
        <v>39</v>
      </c>
      <c r="C15" s="4" t="s">
        <v>36</v>
      </c>
      <c r="D15" s="4">
        <v>1</v>
      </c>
    </row>
    <row r="16" spans="1:4" x14ac:dyDescent="0.25">
      <c r="A16" s="4" t="s">
        <v>37</v>
      </c>
      <c r="B16" s="4" t="s">
        <v>40</v>
      </c>
      <c r="C16" s="4" t="s">
        <v>22</v>
      </c>
      <c r="D16" s="4">
        <v>1</v>
      </c>
    </row>
    <row r="17" spans="1:4" x14ac:dyDescent="0.25">
      <c r="A17" s="4" t="s">
        <v>41</v>
      </c>
      <c r="B17" s="4" t="s">
        <v>42</v>
      </c>
      <c r="C17" s="4" t="s">
        <v>22</v>
      </c>
      <c r="D17" s="4">
        <v>1</v>
      </c>
    </row>
    <row r="18" spans="1:4" x14ac:dyDescent="0.25">
      <c r="A18" s="4" t="s">
        <v>43</v>
      </c>
      <c r="B18" s="4" t="s">
        <v>44</v>
      </c>
      <c r="C18" s="4" t="s">
        <v>22</v>
      </c>
      <c r="D18" s="4">
        <v>1</v>
      </c>
    </row>
    <row r="19" spans="1:4" x14ac:dyDescent="0.25">
      <c r="A19" s="4" t="s">
        <v>45</v>
      </c>
      <c r="B19" s="4" t="s">
        <v>46</v>
      </c>
      <c r="C19" s="4" t="s">
        <v>30</v>
      </c>
      <c r="D19" s="4">
        <v>1</v>
      </c>
    </row>
    <row r="20" spans="1:4" x14ac:dyDescent="0.25">
      <c r="A20" s="4" t="s">
        <v>45</v>
      </c>
      <c r="B20" s="4" t="s">
        <v>46</v>
      </c>
      <c r="C20" s="4" t="s">
        <v>31</v>
      </c>
      <c r="D20" s="4">
        <v>1</v>
      </c>
    </row>
    <row r="21" spans="1:4" x14ac:dyDescent="0.25">
      <c r="A21" s="4" t="s">
        <v>45</v>
      </c>
      <c r="B21" s="4" t="s">
        <v>46</v>
      </c>
      <c r="C21" s="4" t="s">
        <v>47</v>
      </c>
      <c r="D21" s="4">
        <v>1</v>
      </c>
    </row>
    <row r="22" spans="1:4" x14ac:dyDescent="0.25">
      <c r="A22" s="4" t="s">
        <v>45</v>
      </c>
      <c r="B22" s="4" t="s">
        <v>46</v>
      </c>
      <c r="C22" s="4" t="s">
        <v>48</v>
      </c>
      <c r="D22" s="4">
        <v>1</v>
      </c>
    </row>
    <row r="23" spans="1:4" x14ac:dyDescent="0.25">
      <c r="A23" s="4" t="s">
        <v>45</v>
      </c>
      <c r="B23" s="4" t="s">
        <v>46</v>
      </c>
      <c r="C23" s="4" t="s">
        <v>49</v>
      </c>
      <c r="D23" s="4">
        <v>1</v>
      </c>
    </row>
    <row r="24" spans="1:4" x14ac:dyDescent="0.25">
      <c r="A24" s="4" t="s">
        <v>50</v>
      </c>
      <c r="B24" s="4" t="s">
        <v>51</v>
      </c>
      <c r="C24" s="4" t="s">
        <v>22</v>
      </c>
      <c r="D24" s="4">
        <v>3</v>
      </c>
    </row>
    <row r="25" spans="1:4" x14ac:dyDescent="0.25">
      <c r="A25" s="4" t="s">
        <v>50</v>
      </c>
      <c r="B25" s="4" t="s">
        <v>52</v>
      </c>
      <c r="C25" s="4" t="s">
        <v>36</v>
      </c>
      <c r="D25" s="4">
        <v>1</v>
      </c>
    </row>
    <row r="26" spans="1:4" x14ac:dyDescent="0.25">
      <c r="A26" s="4" t="s">
        <v>50</v>
      </c>
      <c r="B26" s="4" t="s">
        <v>52</v>
      </c>
      <c r="C26" s="4" t="s">
        <v>53</v>
      </c>
      <c r="D26" s="4">
        <v>1</v>
      </c>
    </row>
    <row r="27" spans="1:4" x14ac:dyDescent="0.25">
      <c r="A27" s="4" t="s">
        <v>54</v>
      </c>
      <c r="B27" s="4" t="s">
        <v>55</v>
      </c>
      <c r="C27" s="4" t="s">
        <v>22</v>
      </c>
      <c r="D27" s="4">
        <v>1</v>
      </c>
    </row>
    <row r="28" spans="1:4" x14ac:dyDescent="0.25">
      <c r="A28" s="4" t="s">
        <v>54</v>
      </c>
      <c r="B28" s="4" t="s">
        <v>56</v>
      </c>
      <c r="C28" s="4" t="s">
        <v>57</v>
      </c>
      <c r="D28" s="4">
        <v>1</v>
      </c>
    </row>
    <row r="29" spans="1:4" x14ac:dyDescent="0.25">
      <c r="A29" s="4" t="s">
        <v>58</v>
      </c>
      <c r="B29" s="4" t="s">
        <v>59</v>
      </c>
      <c r="C29" s="4" t="s">
        <v>22</v>
      </c>
      <c r="D29" s="4">
        <v>1</v>
      </c>
    </row>
    <row r="30" spans="1:4" x14ac:dyDescent="0.25">
      <c r="A30" s="4" t="s">
        <v>60</v>
      </c>
      <c r="B30" s="4" t="s">
        <v>61</v>
      </c>
      <c r="C30" s="4" t="s">
        <v>30</v>
      </c>
      <c r="D30" s="4">
        <v>1</v>
      </c>
    </row>
    <row r="31" spans="1:4" x14ac:dyDescent="0.25">
      <c r="A31" s="4" t="s">
        <v>60</v>
      </c>
      <c r="B31" s="4" t="s">
        <v>61</v>
      </c>
      <c r="C31" s="4" t="s">
        <v>31</v>
      </c>
      <c r="D31" s="4">
        <v>1</v>
      </c>
    </row>
    <row r="32" spans="1:4" x14ac:dyDescent="0.25">
      <c r="A32" s="4" t="s">
        <v>60</v>
      </c>
      <c r="B32" s="4" t="s">
        <v>61</v>
      </c>
      <c r="C32" s="4" t="s">
        <v>33</v>
      </c>
      <c r="D32" s="4">
        <v>1</v>
      </c>
    </row>
    <row r="33" spans="1:4" x14ac:dyDescent="0.25">
      <c r="A33" s="4" t="s">
        <v>60</v>
      </c>
      <c r="B33" s="4" t="s">
        <v>61</v>
      </c>
      <c r="C33" s="4" t="s">
        <v>57</v>
      </c>
      <c r="D33" s="4">
        <v>1</v>
      </c>
    </row>
    <row r="34" spans="1:4" x14ac:dyDescent="0.25">
      <c r="A34" s="4" t="s">
        <v>62</v>
      </c>
      <c r="B34" s="4" t="s">
        <v>63</v>
      </c>
      <c r="C34" s="4" t="s">
        <v>36</v>
      </c>
      <c r="D34" s="4">
        <v>1</v>
      </c>
    </row>
    <row r="35" spans="1:4" x14ac:dyDescent="0.25">
      <c r="A35" s="4" t="s">
        <v>62</v>
      </c>
      <c r="B35" s="4" t="s">
        <v>64</v>
      </c>
      <c r="C35" s="4" t="s">
        <v>30</v>
      </c>
      <c r="D35" s="4">
        <v>1</v>
      </c>
    </row>
    <row r="36" spans="1:4" x14ac:dyDescent="0.25">
      <c r="A36" s="4" t="s">
        <v>62</v>
      </c>
      <c r="B36" s="4" t="s">
        <v>64</v>
      </c>
      <c r="C36" s="4" t="s">
        <v>65</v>
      </c>
      <c r="D36" s="4">
        <v>1</v>
      </c>
    </row>
    <row r="37" spans="1:4" x14ac:dyDescent="0.25">
      <c r="A37" s="4" t="s">
        <v>62</v>
      </c>
      <c r="B37" s="4" t="s">
        <v>64</v>
      </c>
      <c r="C37" s="4" t="s">
        <v>66</v>
      </c>
      <c r="D37" s="4">
        <v>1</v>
      </c>
    </row>
    <row r="38" spans="1:4" x14ac:dyDescent="0.25">
      <c r="A38" s="4" t="s">
        <v>62</v>
      </c>
      <c r="B38" s="4" t="s">
        <v>64</v>
      </c>
      <c r="C38" s="4" t="s">
        <v>57</v>
      </c>
      <c r="D38" s="4">
        <v>1</v>
      </c>
    </row>
    <row r="39" spans="1:4" x14ac:dyDescent="0.25">
      <c r="A39" s="4" t="s">
        <v>62</v>
      </c>
      <c r="B39" s="4" t="s">
        <v>67</v>
      </c>
      <c r="C39" s="4" t="s">
        <v>36</v>
      </c>
      <c r="D39" s="4">
        <v>1</v>
      </c>
    </row>
    <row r="40" spans="1:4" x14ac:dyDescent="0.25">
      <c r="A40" s="4" t="s">
        <v>68</v>
      </c>
      <c r="B40" s="4" t="s">
        <v>69</v>
      </c>
      <c r="C40" s="4" t="s">
        <v>70</v>
      </c>
      <c r="D40" s="4">
        <v>1</v>
      </c>
    </row>
    <row r="41" spans="1:4" x14ac:dyDescent="0.25">
      <c r="A41" s="4" t="s">
        <v>68</v>
      </c>
      <c r="B41" s="4" t="s">
        <v>69</v>
      </c>
      <c r="C41" s="4" t="s">
        <v>71</v>
      </c>
      <c r="D41" s="4">
        <v>1</v>
      </c>
    </row>
    <row r="42" spans="1:4" x14ac:dyDescent="0.25">
      <c r="A42" s="4" t="s">
        <v>68</v>
      </c>
      <c r="B42" s="4" t="s">
        <v>69</v>
      </c>
      <c r="C42" s="4" t="s">
        <v>72</v>
      </c>
      <c r="D42" s="4">
        <v>1</v>
      </c>
    </row>
    <row r="43" spans="1:4" x14ac:dyDescent="0.25">
      <c r="A43" s="4" t="s">
        <v>68</v>
      </c>
      <c r="B43" s="4" t="s">
        <v>69</v>
      </c>
      <c r="C43" s="4" t="s">
        <v>73</v>
      </c>
      <c r="D43" s="4">
        <v>1</v>
      </c>
    </row>
    <row r="44" spans="1:4" x14ac:dyDescent="0.25">
      <c r="A44" s="4" t="s">
        <v>68</v>
      </c>
      <c r="B44" s="4" t="s">
        <v>69</v>
      </c>
      <c r="C44" s="4" t="s">
        <v>74</v>
      </c>
      <c r="D44" s="4">
        <v>1</v>
      </c>
    </row>
    <row r="45" spans="1:4" x14ac:dyDescent="0.25">
      <c r="A45" s="4" t="s">
        <v>75</v>
      </c>
      <c r="B45" s="4" t="s">
        <v>76</v>
      </c>
      <c r="C45" s="4" t="s">
        <v>22</v>
      </c>
      <c r="D45" s="4">
        <v>1</v>
      </c>
    </row>
    <row r="46" spans="1:4" x14ac:dyDescent="0.25">
      <c r="A46" s="4" t="s">
        <v>75</v>
      </c>
      <c r="B46" s="4" t="s">
        <v>77</v>
      </c>
      <c r="C46" s="4" t="s">
        <v>30</v>
      </c>
      <c r="D46" s="4">
        <v>1</v>
      </c>
    </row>
    <row r="47" spans="1:4" x14ac:dyDescent="0.25">
      <c r="A47" s="4" t="s">
        <v>75</v>
      </c>
      <c r="B47" s="4" t="s">
        <v>77</v>
      </c>
      <c r="C47" s="4" t="s">
        <v>57</v>
      </c>
      <c r="D47" s="4">
        <v>1</v>
      </c>
    </row>
    <row r="48" spans="1:4" x14ac:dyDescent="0.25">
      <c r="A48" s="4" t="s">
        <v>78</v>
      </c>
      <c r="B48" s="4" t="s">
        <v>79</v>
      </c>
      <c r="C48" s="4" t="s">
        <v>80</v>
      </c>
      <c r="D48" s="4">
        <v>1</v>
      </c>
    </row>
    <row r="49" spans="1:4" x14ac:dyDescent="0.25">
      <c r="A49" s="4" t="s">
        <v>78</v>
      </c>
      <c r="B49" s="4" t="s">
        <v>81</v>
      </c>
      <c r="C49" s="4" t="s">
        <v>82</v>
      </c>
      <c r="D49" s="4">
        <v>1</v>
      </c>
    </row>
    <row r="50" spans="1:4" x14ac:dyDescent="0.25">
      <c r="A50" s="4" t="s">
        <v>83</v>
      </c>
      <c r="B50" s="4" t="s">
        <v>84</v>
      </c>
      <c r="C50" s="4" t="s">
        <v>33</v>
      </c>
      <c r="D50" s="4">
        <v>1</v>
      </c>
    </row>
    <row r="51" spans="1:4" x14ac:dyDescent="0.25">
      <c r="A51" s="4" t="s">
        <v>83</v>
      </c>
      <c r="B51" s="4" t="s">
        <v>84</v>
      </c>
      <c r="C51" s="4" t="s">
        <v>57</v>
      </c>
      <c r="D51" s="4">
        <v>1</v>
      </c>
    </row>
    <row r="52" spans="1:4" x14ac:dyDescent="0.25">
      <c r="A52" s="4" t="s">
        <v>83</v>
      </c>
      <c r="B52" s="4" t="s">
        <v>85</v>
      </c>
      <c r="C52" s="4" t="s">
        <v>80</v>
      </c>
      <c r="D52" s="4">
        <v>1</v>
      </c>
    </row>
    <row r="53" spans="1:4" x14ac:dyDescent="0.25">
      <c r="A53" s="4" t="s">
        <v>83</v>
      </c>
      <c r="B53" s="4" t="s">
        <v>85</v>
      </c>
      <c r="C53" s="4" t="s">
        <v>86</v>
      </c>
      <c r="D53" s="4">
        <v>1</v>
      </c>
    </row>
    <row r="54" spans="1:4" x14ac:dyDescent="0.25">
      <c r="A54" s="4" t="s">
        <v>83</v>
      </c>
      <c r="B54" s="4" t="s">
        <v>85</v>
      </c>
      <c r="C54" s="4" t="s">
        <v>87</v>
      </c>
      <c r="D54" s="4">
        <v>1</v>
      </c>
    </row>
    <row r="55" spans="1:4" x14ac:dyDescent="0.25">
      <c r="A55" s="4" t="s">
        <v>83</v>
      </c>
      <c r="B55" s="4" t="s">
        <v>85</v>
      </c>
      <c r="C55" s="4" t="s">
        <v>88</v>
      </c>
      <c r="D55" s="4">
        <v>1</v>
      </c>
    </row>
    <row r="56" spans="1:4" x14ac:dyDescent="0.25">
      <c r="A56" s="4" t="s">
        <v>89</v>
      </c>
      <c r="B56" s="4" t="s">
        <v>90</v>
      </c>
      <c r="C56" s="4" t="s">
        <v>22</v>
      </c>
      <c r="D56" s="4">
        <v>1</v>
      </c>
    </row>
    <row r="57" spans="1:4" x14ac:dyDescent="0.25">
      <c r="A57" s="4" t="s">
        <v>89</v>
      </c>
      <c r="B57" s="4" t="s">
        <v>91</v>
      </c>
      <c r="C57" s="4" t="s">
        <v>92</v>
      </c>
      <c r="D57" s="4">
        <v>1</v>
      </c>
    </row>
    <row r="58" spans="1:4" x14ac:dyDescent="0.25">
      <c r="A58" s="4" t="s">
        <v>89</v>
      </c>
      <c r="B58" s="4" t="s">
        <v>91</v>
      </c>
      <c r="C58" s="4" t="s">
        <v>93</v>
      </c>
      <c r="D58" s="4">
        <v>1</v>
      </c>
    </row>
    <row r="59" spans="1:4" x14ac:dyDescent="0.25">
      <c r="A59" s="4" t="s">
        <v>89</v>
      </c>
      <c r="B59" s="4" t="s">
        <v>94</v>
      </c>
      <c r="C59" s="4" t="s">
        <v>22</v>
      </c>
      <c r="D59" s="4">
        <v>1</v>
      </c>
    </row>
    <row r="60" spans="1:4" x14ac:dyDescent="0.25">
      <c r="A60" s="4" t="s">
        <v>89</v>
      </c>
      <c r="B60" s="4" t="s">
        <v>95</v>
      </c>
      <c r="C60" s="4" t="s">
        <v>22</v>
      </c>
      <c r="D60" s="4">
        <v>1</v>
      </c>
    </row>
    <row r="61" spans="1:4" x14ac:dyDescent="0.25">
      <c r="A61" s="4" t="s">
        <v>89</v>
      </c>
      <c r="B61" s="4" t="s">
        <v>96</v>
      </c>
      <c r="C61" s="4" t="s">
        <v>22</v>
      </c>
      <c r="D61" s="4">
        <v>1</v>
      </c>
    </row>
    <row r="62" spans="1:4" x14ac:dyDescent="0.25">
      <c r="A62" s="4" t="s">
        <v>89</v>
      </c>
      <c r="B62" s="4" t="s">
        <v>97</v>
      </c>
      <c r="C62" s="4" t="s">
        <v>22</v>
      </c>
      <c r="D62" s="4">
        <v>1</v>
      </c>
    </row>
    <row r="63" spans="1:4" x14ac:dyDescent="0.25">
      <c r="A63" s="4" t="s">
        <v>89</v>
      </c>
      <c r="B63" s="4" t="s">
        <v>98</v>
      </c>
      <c r="C63" s="4" t="s">
        <v>36</v>
      </c>
      <c r="D63" s="4">
        <v>1</v>
      </c>
    </row>
    <row r="64" spans="1:4" x14ac:dyDescent="0.25">
      <c r="A64" s="4" t="s">
        <v>89</v>
      </c>
      <c r="B64" s="4" t="s">
        <v>99</v>
      </c>
      <c r="C64" s="4" t="s">
        <v>36</v>
      </c>
      <c r="D64" s="4">
        <v>1</v>
      </c>
    </row>
    <row r="65" spans="1:4" x14ac:dyDescent="0.25">
      <c r="A65" s="4" t="s">
        <v>89</v>
      </c>
      <c r="B65" s="4" t="s">
        <v>100</v>
      </c>
      <c r="C65" s="4" t="s">
        <v>22</v>
      </c>
      <c r="D65" s="4">
        <v>1</v>
      </c>
    </row>
    <row r="66" spans="1:4" x14ac:dyDescent="0.25">
      <c r="A66" s="4" t="s">
        <v>89</v>
      </c>
      <c r="B66" s="4" t="s">
        <v>101</v>
      </c>
      <c r="C66" s="4" t="s">
        <v>36</v>
      </c>
      <c r="D66" s="4">
        <v>1</v>
      </c>
    </row>
    <row r="67" spans="1:4" x14ac:dyDescent="0.25">
      <c r="A67" s="4" t="s">
        <v>89</v>
      </c>
      <c r="B67" s="4" t="s">
        <v>102</v>
      </c>
      <c r="C67" s="4" t="s">
        <v>30</v>
      </c>
      <c r="D67" s="4">
        <v>1</v>
      </c>
    </row>
    <row r="68" spans="1:4" x14ac:dyDescent="0.25">
      <c r="A68" s="4" t="s">
        <v>89</v>
      </c>
      <c r="B68" s="4" t="s">
        <v>102</v>
      </c>
      <c r="C68" s="4" t="s">
        <v>31</v>
      </c>
      <c r="D68" s="4">
        <v>1</v>
      </c>
    </row>
    <row r="69" spans="1:4" x14ac:dyDescent="0.25">
      <c r="A69" s="4" t="s">
        <v>89</v>
      </c>
      <c r="B69" s="4" t="s">
        <v>102</v>
      </c>
      <c r="C69" s="4" t="s">
        <v>103</v>
      </c>
      <c r="D69" s="4">
        <v>1</v>
      </c>
    </row>
    <row r="70" spans="1:4" x14ac:dyDescent="0.25">
      <c r="A70" s="4" t="s">
        <v>89</v>
      </c>
      <c r="B70" s="4" t="s">
        <v>102</v>
      </c>
      <c r="C70" s="4" t="s">
        <v>104</v>
      </c>
      <c r="D70" s="4">
        <v>1</v>
      </c>
    </row>
    <row r="71" spans="1:4" x14ac:dyDescent="0.25">
      <c r="A71" s="4" t="s">
        <v>89</v>
      </c>
      <c r="B71" s="4" t="s">
        <v>102</v>
      </c>
      <c r="C71" s="4" t="s">
        <v>105</v>
      </c>
      <c r="D71" s="4">
        <v>1</v>
      </c>
    </row>
    <row r="72" spans="1:4" x14ac:dyDescent="0.25">
      <c r="A72" s="4" t="s">
        <v>89</v>
      </c>
      <c r="B72" s="4" t="s">
        <v>102</v>
      </c>
      <c r="C72" s="4" t="s">
        <v>49</v>
      </c>
      <c r="D72" s="4">
        <v>1</v>
      </c>
    </row>
    <row r="73" spans="1:4" x14ac:dyDescent="0.25">
      <c r="A73" s="4" t="s">
        <v>89</v>
      </c>
      <c r="B73" s="4" t="s">
        <v>106</v>
      </c>
      <c r="C73" s="4" t="s">
        <v>107</v>
      </c>
      <c r="D73" s="4">
        <v>1</v>
      </c>
    </row>
    <row r="74" spans="1:4" x14ac:dyDescent="0.25">
      <c r="A74" s="4" t="s">
        <v>89</v>
      </c>
      <c r="B74" s="4" t="s">
        <v>106</v>
      </c>
      <c r="C74" s="4" t="s">
        <v>108</v>
      </c>
      <c r="D74" s="4">
        <v>1</v>
      </c>
    </row>
    <row r="75" spans="1:4" x14ac:dyDescent="0.25">
      <c r="A75" s="4" t="s">
        <v>89</v>
      </c>
      <c r="B75" s="4" t="s">
        <v>106</v>
      </c>
      <c r="C75" s="4" t="s">
        <v>109</v>
      </c>
      <c r="D75" s="4">
        <v>1</v>
      </c>
    </row>
    <row r="76" spans="1:4" x14ac:dyDescent="0.25">
      <c r="A76" s="4" t="s">
        <v>89</v>
      </c>
      <c r="B76" s="4" t="s">
        <v>106</v>
      </c>
      <c r="C76" s="4" t="s">
        <v>110</v>
      </c>
      <c r="D76" s="4">
        <v>1</v>
      </c>
    </row>
    <row r="77" spans="1:4" x14ac:dyDescent="0.25">
      <c r="A77" s="4" t="s">
        <v>89</v>
      </c>
      <c r="B77" s="4" t="s">
        <v>106</v>
      </c>
      <c r="C77" s="4" t="s">
        <v>111</v>
      </c>
      <c r="D77" s="4">
        <v>1</v>
      </c>
    </row>
    <row r="78" spans="1:4" x14ac:dyDescent="0.25">
      <c r="A78" s="4" t="s">
        <v>89</v>
      </c>
      <c r="B78" s="4" t="s">
        <v>106</v>
      </c>
      <c r="C78" s="4" t="s">
        <v>112</v>
      </c>
      <c r="D78" s="4">
        <v>1</v>
      </c>
    </row>
    <row r="79" spans="1:4" x14ac:dyDescent="0.25">
      <c r="A79" s="4" t="s">
        <v>89</v>
      </c>
      <c r="B79" s="4" t="s">
        <v>106</v>
      </c>
      <c r="C79" s="4" t="s">
        <v>24</v>
      </c>
      <c r="D79" s="4">
        <v>1</v>
      </c>
    </row>
    <row r="80" spans="1:4" x14ac:dyDescent="0.25">
      <c r="A80" s="4" t="s">
        <v>89</v>
      </c>
      <c r="B80" s="4" t="s">
        <v>106</v>
      </c>
      <c r="C80" s="4" t="s">
        <v>113</v>
      </c>
      <c r="D80" s="4">
        <v>1</v>
      </c>
    </row>
    <row r="81" spans="1:4" x14ac:dyDescent="0.25">
      <c r="A81" s="4" t="s">
        <v>89</v>
      </c>
      <c r="B81" s="4" t="s">
        <v>106</v>
      </c>
      <c r="C81" s="4" t="s">
        <v>114</v>
      </c>
      <c r="D81" s="4">
        <v>1</v>
      </c>
    </row>
    <row r="82" spans="1:4" x14ac:dyDescent="0.25">
      <c r="A82" s="4" t="s">
        <v>89</v>
      </c>
      <c r="B82" s="4" t="s">
        <v>106</v>
      </c>
      <c r="C82" s="4" t="s">
        <v>115</v>
      </c>
      <c r="D82" s="4">
        <v>1</v>
      </c>
    </row>
    <row r="83" spans="1:4" x14ac:dyDescent="0.25">
      <c r="A83" s="4" t="s">
        <v>89</v>
      </c>
      <c r="B83" s="4" t="s">
        <v>106</v>
      </c>
      <c r="C83" s="4" t="s">
        <v>116</v>
      </c>
      <c r="D83" s="4">
        <v>1</v>
      </c>
    </row>
    <row r="84" spans="1:4" x14ac:dyDescent="0.25">
      <c r="A84" s="4" t="s">
        <v>89</v>
      </c>
      <c r="B84" s="4" t="s">
        <v>106</v>
      </c>
      <c r="C84" s="4" t="s">
        <v>117</v>
      </c>
      <c r="D84" s="4">
        <v>2</v>
      </c>
    </row>
    <row r="85" spans="1:4" x14ac:dyDescent="0.25">
      <c r="A85" s="4" t="s">
        <v>89</v>
      </c>
      <c r="B85" s="4" t="s">
        <v>106</v>
      </c>
      <c r="C85" s="4" t="s">
        <v>118</v>
      </c>
      <c r="D85" s="4">
        <v>1</v>
      </c>
    </row>
    <row r="86" spans="1:4" x14ac:dyDescent="0.25">
      <c r="A86" s="4" t="s">
        <v>89</v>
      </c>
      <c r="B86" s="4" t="s">
        <v>106</v>
      </c>
      <c r="C86" s="4" t="s">
        <v>119</v>
      </c>
      <c r="D86" s="4">
        <v>1</v>
      </c>
    </row>
    <row r="87" spans="1:4" x14ac:dyDescent="0.25">
      <c r="A87" s="4" t="s">
        <v>89</v>
      </c>
      <c r="B87" s="4" t="s">
        <v>106</v>
      </c>
      <c r="C87" s="4" t="s">
        <v>120</v>
      </c>
      <c r="D87" s="4">
        <v>1</v>
      </c>
    </row>
    <row r="88" spans="1:4" x14ac:dyDescent="0.25">
      <c r="A88" s="4" t="s">
        <v>89</v>
      </c>
      <c r="B88" s="4" t="s">
        <v>121</v>
      </c>
      <c r="C88" s="4" t="s">
        <v>24</v>
      </c>
      <c r="D88" s="4">
        <v>1</v>
      </c>
    </row>
    <row r="89" spans="1:4" x14ac:dyDescent="0.25">
      <c r="A89" s="4" t="s">
        <v>89</v>
      </c>
      <c r="B89" s="4" t="s">
        <v>122</v>
      </c>
      <c r="C89" s="4" t="s">
        <v>123</v>
      </c>
      <c r="D89" s="4">
        <v>1</v>
      </c>
    </row>
    <row r="90" spans="1:4" x14ac:dyDescent="0.25">
      <c r="A90" s="4" t="s">
        <v>89</v>
      </c>
      <c r="B90" s="4" t="s">
        <v>122</v>
      </c>
      <c r="C90" s="4" t="s">
        <v>115</v>
      </c>
      <c r="D90" s="4">
        <v>1</v>
      </c>
    </row>
    <row r="91" spans="1:4" x14ac:dyDescent="0.25">
      <c r="A91" s="4" t="s">
        <v>89</v>
      </c>
      <c r="B91" s="4" t="s">
        <v>122</v>
      </c>
      <c r="C91" s="4" t="s">
        <v>116</v>
      </c>
      <c r="D91" s="4">
        <v>1</v>
      </c>
    </row>
    <row r="92" spans="1:4" x14ac:dyDescent="0.25">
      <c r="A92" s="4" t="s">
        <v>124</v>
      </c>
      <c r="B92" s="4" t="s">
        <v>125</v>
      </c>
      <c r="C92" s="4" t="s">
        <v>22</v>
      </c>
      <c r="D92" s="4">
        <v>1</v>
      </c>
    </row>
    <row r="93" spans="1:4" x14ac:dyDescent="0.25">
      <c r="A93" s="4" t="s">
        <v>126</v>
      </c>
      <c r="B93" s="4" t="s">
        <v>127</v>
      </c>
      <c r="C93" s="4" t="s">
        <v>36</v>
      </c>
      <c r="D93" s="4">
        <v>1</v>
      </c>
    </row>
    <row r="94" spans="1:4" x14ac:dyDescent="0.25">
      <c r="A94" s="4" t="s">
        <v>126</v>
      </c>
      <c r="B94" s="4" t="s">
        <v>128</v>
      </c>
      <c r="C94" s="4" t="s">
        <v>36</v>
      </c>
      <c r="D94" s="4">
        <v>1</v>
      </c>
    </row>
    <row r="95" spans="1:4" x14ac:dyDescent="0.25">
      <c r="A95" s="4" t="s">
        <v>126</v>
      </c>
      <c r="B95" s="4" t="s">
        <v>129</v>
      </c>
      <c r="C95" s="4" t="s">
        <v>130</v>
      </c>
      <c r="D95" s="4">
        <v>1</v>
      </c>
    </row>
    <row r="96" spans="1:4" x14ac:dyDescent="0.25">
      <c r="A96" s="4" t="s">
        <v>126</v>
      </c>
      <c r="B96" s="4" t="s">
        <v>129</v>
      </c>
      <c r="C96" s="4" t="s">
        <v>113</v>
      </c>
      <c r="D96" s="4">
        <v>1</v>
      </c>
    </row>
    <row r="97" spans="1:4" x14ac:dyDescent="0.25">
      <c r="A97" s="4" t="s">
        <v>126</v>
      </c>
      <c r="B97" s="4" t="s">
        <v>129</v>
      </c>
      <c r="C97" s="4" t="s">
        <v>115</v>
      </c>
      <c r="D97" s="4">
        <v>1</v>
      </c>
    </row>
    <row r="98" spans="1:4" x14ac:dyDescent="0.25">
      <c r="A98" s="4" t="s">
        <v>131</v>
      </c>
      <c r="B98" s="4" t="s">
        <v>132</v>
      </c>
      <c r="C98" s="4" t="s">
        <v>36</v>
      </c>
      <c r="D98" s="4">
        <v>1</v>
      </c>
    </row>
    <row r="99" spans="1:4" x14ac:dyDescent="0.25">
      <c r="A99" s="4" t="s">
        <v>133</v>
      </c>
      <c r="B99" s="4" t="s">
        <v>134</v>
      </c>
      <c r="C99" s="4" t="s">
        <v>31</v>
      </c>
      <c r="D99" s="4">
        <v>1</v>
      </c>
    </row>
    <row r="100" spans="1:4" x14ac:dyDescent="0.25">
      <c r="A100" s="4" t="s">
        <v>133</v>
      </c>
      <c r="B100" s="4" t="s">
        <v>134</v>
      </c>
      <c r="C100" s="4" t="s">
        <v>103</v>
      </c>
      <c r="D100" s="4">
        <v>1</v>
      </c>
    </row>
    <row r="101" spans="1:4" x14ac:dyDescent="0.25">
      <c r="A101" s="4" t="s">
        <v>133</v>
      </c>
      <c r="B101" s="4" t="s">
        <v>134</v>
      </c>
      <c r="C101" s="4" t="s">
        <v>135</v>
      </c>
      <c r="D101" s="4">
        <v>1</v>
      </c>
    </row>
    <row r="102" spans="1:4" x14ac:dyDescent="0.25">
      <c r="A102" s="4" t="s">
        <v>133</v>
      </c>
      <c r="B102" s="4" t="s">
        <v>134</v>
      </c>
      <c r="C102" s="4" t="s">
        <v>136</v>
      </c>
      <c r="D102" s="4">
        <v>1</v>
      </c>
    </row>
    <row r="103" spans="1:4" x14ac:dyDescent="0.25">
      <c r="A103" s="4" t="s">
        <v>133</v>
      </c>
      <c r="B103" s="4" t="s">
        <v>134</v>
      </c>
      <c r="C103" s="4" t="s">
        <v>137</v>
      </c>
      <c r="D103" s="4">
        <v>1</v>
      </c>
    </row>
    <row r="104" spans="1:4" x14ac:dyDescent="0.25">
      <c r="A104" s="4" t="s">
        <v>133</v>
      </c>
      <c r="B104" s="4" t="s">
        <v>134</v>
      </c>
      <c r="C104" s="4" t="s">
        <v>33</v>
      </c>
      <c r="D104" s="4">
        <v>1</v>
      </c>
    </row>
    <row r="105" spans="1:4" x14ac:dyDescent="0.25">
      <c r="A105" s="4" t="s">
        <v>133</v>
      </c>
      <c r="B105" s="4" t="s">
        <v>134</v>
      </c>
      <c r="C105" s="4" t="s">
        <v>138</v>
      </c>
      <c r="D105" s="4">
        <v>1</v>
      </c>
    </row>
    <row r="106" spans="1:4" x14ac:dyDescent="0.25">
      <c r="A106" s="4" t="s">
        <v>133</v>
      </c>
      <c r="B106" s="4" t="s">
        <v>134</v>
      </c>
      <c r="C106" s="4" t="s">
        <v>57</v>
      </c>
      <c r="D106" s="4">
        <v>1</v>
      </c>
    </row>
    <row r="107" spans="1:4" x14ac:dyDescent="0.25">
      <c r="A107" s="4" t="s">
        <v>139</v>
      </c>
      <c r="B107" s="4" t="s">
        <v>140</v>
      </c>
      <c r="C107" s="4" t="s">
        <v>22</v>
      </c>
      <c r="D107" s="4">
        <v>1</v>
      </c>
    </row>
    <row r="108" spans="1:4" x14ac:dyDescent="0.25">
      <c r="A108" s="4" t="s">
        <v>141</v>
      </c>
      <c r="B108" s="4" t="s">
        <v>142</v>
      </c>
      <c r="C108" s="4" t="s">
        <v>22</v>
      </c>
      <c r="D108" s="4">
        <v>1</v>
      </c>
    </row>
    <row r="109" spans="1:4" x14ac:dyDescent="0.25">
      <c r="A109" s="4" t="s">
        <v>143</v>
      </c>
      <c r="B109" s="4" t="s">
        <v>144</v>
      </c>
      <c r="C109" s="4" t="s">
        <v>22</v>
      </c>
      <c r="D109" s="4">
        <v>1</v>
      </c>
    </row>
    <row r="110" spans="1:4" x14ac:dyDescent="0.25">
      <c r="A110" s="4" t="s">
        <v>143</v>
      </c>
      <c r="B110" s="4" t="s">
        <v>145</v>
      </c>
      <c r="C110" s="4" t="s">
        <v>22</v>
      </c>
      <c r="D110" s="4">
        <v>1</v>
      </c>
    </row>
    <row r="111" spans="1:4" x14ac:dyDescent="0.25">
      <c r="A111" s="4" t="s">
        <v>146</v>
      </c>
      <c r="B111" s="4" t="s">
        <v>147</v>
      </c>
      <c r="C111" s="4" t="s">
        <v>22</v>
      </c>
      <c r="D111" s="4">
        <v>1</v>
      </c>
    </row>
    <row r="112" spans="1:4" x14ac:dyDescent="0.25">
      <c r="A112" s="4" t="s">
        <v>0</v>
      </c>
      <c r="D112" s="4">
        <f>SUBTOTAL(109,Tabla1820[Cantidad])</f>
        <v>112</v>
      </c>
    </row>
    <row r="114" spans="1:1" x14ac:dyDescent="0.25">
      <c r="A114" s="4" t="s">
        <v>148</v>
      </c>
    </row>
    <row r="115" spans="1:1" x14ac:dyDescent="0.25">
      <c r="A115" s="4" t="s">
        <v>149</v>
      </c>
    </row>
    <row r="116" spans="1:1" x14ac:dyDescent="0.25">
      <c r="A116" s="4" t="s">
        <v>150</v>
      </c>
    </row>
    <row r="117" spans="1:1" x14ac:dyDescent="0.25">
      <c r="A117" s="4" t="s">
        <v>151</v>
      </c>
    </row>
    <row r="118" spans="1:1" x14ac:dyDescent="0.25">
      <c r="A118" s="4" t="s">
        <v>152</v>
      </c>
    </row>
    <row r="119" spans="1:1" x14ac:dyDescent="0.25">
      <c r="A119" s="4" t="s">
        <v>153</v>
      </c>
    </row>
  </sheetData>
  <sheetProtection algorithmName="SHA-512" hashValue="ORywXnToiM76II7aYuC844RiFlqjV8pQAErb5Gjk7V/niJX1Uj3ejC16tyM+lqJijkLQseHgKqxF8nIubrN2uQ==" saltValue="E7vfqt7cqsCvYey1jGwZbQ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736E-E26B-4A77-BC09-E4F77E80CE85}">
  <dimension ref="A1"/>
  <sheetViews>
    <sheetView showGridLines="0" tabSelected="1" workbookViewId="0">
      <selection activeCell="W42" sqref="W42"/>
    </sheetView>
  </sheetViews>
  <sheetFormatPr baseColWidth="10" defaultRowHeight="14.25" x14ac:dyDescent="0.25"/>
  <sheetData/>
  <sheetProtection algorithmName="SHA-512" hashValue="OCEsok0H/qehHZh2qa+qwuueKJIepsaadPahob3cu1UQBszE/bsUEi/3ec5ng51oY7wg9t51Z2qOkR4Fs4uF/Q==" saltValue="BN5RU0M5KPJ+y9nhuooVc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F6CAA09E4A034B91485E845DEB81A4" ma:contentTypeVersion="19" ma:contentTypeDescription="Crear nuevo documento." ma:contentTypeScope="" ma:versionID="169d1228fe4c6ed94e6d75f5e546e75e">
  <xsd:schema xmlns:xsd="http://www.w3.org/2001/XMLSchema" xmlns:xs="http://www.w3.org/2001/XMLSchema" xmlns:p="http://schemas.microsoft.com/office/2006/metadata/properties" xmlns:ns2="a4fabfc4-0903-4654-ac97-9a015d82719e" xmlns:ns3="b07ecc41-767f-4e3a-97ca-57f425863775" targetNamespace="http://schemas.microsoft.com/office/2006/metadata/properties" ma:root="true" ma:fieldsID="4454fb35648f2425ab506f5ba8c95b54" ns2:_="" ns3:_="">
    <xsd:import namespace="a4fabfc4-0903-4654-ac97-9a015d82719e"/>
    <xsd:import namespace="b07ecc41-767f-4e3a-97ca-57f4258637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Elimina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bfc4-0903-4654-ac97-9a015d82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liminar" ma:index="23" nillable="true" ma:displayName="A borrar" ma:default="0" ma:format="Dropdown" ma:internalName="Eliminar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ecc41-767f-4e3a-97ca-57f4258637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500e56b-528e-4637-9d7d-10fdfaead22b}" ma:internalName="TaxCatchAll" ma:showField="CatchAllData" ma:web="b07ecc41-767f-4e3a-97ca-57f425863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liminar xmlns="a4fabfc4-0903-4654-ac97-9a015d82719e">false</Eliminar>
    <lcf76f155ced4ddcb4097134ff3c332f xmlns="a4fabfc4-0903-4654-ac97-9a015d82719e">
      <Terms xmlns="http://schemas.microsoft.com/office/infopath/2007/PartnerControls"/>
    </lcf76f155ced4ddcb4097134ff3c332f>
    <TaxCatchAll xmlns="b07ecc41-767f-4e3a-97ca-57f425863775" xsi:nil="true"/>
  </documentManagement>
</p:properties>
</file>

<file path=customXml/itemProps1.xml><?xml version="1.0" encoding="utf-8"?>
<ds:datastoreItem xmlns:ds="http://schemas.openxmlformats.org/officeDocument/2006/customXml" ds:itemID="{F6032533-6C15-4938-88A4-31CEF5E0D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abfc4-0903-4654-ac97-9a015d82719e"/>
    <ds:schemaRef ds:uri="b07ecc41-767f-4e3a-97ca-57f425863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F903DD-5A48-45FF-B17C-AAD4DC59E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47885-68FC-4219-9615-27840FB05819}">
  <ds:schemaRefs>
    <ds:schemaRef ds:uri="http://schemas.microsoft.com/office/2006/metadata/properties"/>
    <ds:schemaRef ds:uri="http://schemas.microsoft.com/office/infopath/2007/PartnerControls"/>
    <ds:schemaRef ds:uri="a4fabfc4-0903-4654-ac97-9a015d82719e"/>
    <ds:schemaRef ds:uri="b07ecc41-767f-4e3a-97ca-57f4258637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Enlaces</vt:lpstr>
      <vt:lpstr>Equipos</vt:lpstr>
      <vt:lpstr>Cuartos Técnicos</vt:lpstr>
      <vt:lpstr>Topología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Leon Parra Duran</dc:creator>
  <cp:lastModifiedBy>Dora Emilse Campo Hidalgo</cp:lastModifiedBy>
  <dcterms:created xsi:type="dcterms:W3CDTF">2023-11-01T16:19:38Z</dcterms:created>
  <dcterms:modified xsi:type="dcterms:W3CDTF">2023-11-09T20:49:10Z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0x01010036F6CAA09E4A034B91485E845DEB81A4</vt:lpwstr>
  </property>
  <property fmtid="{D5CDD505-2E9C-101B-9397-08002B2CF9AE}" pid="3" name="MediaServiceImageTags">
    <vt:lpwstr/>
  </property>
</Properties>
</file>