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defaultThemeVersion="124226"/>
  <xr:revisionPtr revIDLastSave="0" documentId="8_{D6ED5C57-6B1C-45DB-B6AD-F2ECCE1DB417}" xr6:coauthVersionLast="47" xr6:coauthVersionMax="47" xr10:uidLastSave="{00000000-0000-0000-0000-000000000000}"/>
  <bookViews>
    <workbookView xWindow="-110" yWindow="-110" windowWidth="19420" windowHeight="11500" tabRatio="796" firstSheet="2" activeTab="2" xr2:uid="{00000000-000D-0000-FFFF-FFFF00000000}"/>
  </bookViews>
  <sheets>
    <sheet name="Portada" sheetId="36" r:id="rId1"/>
    <sheet name="Invitación RFP" sheetId="43" r:id="rId2"/>
    <sheet name="Términos de Negociación RFP" sheetId="30" r:id="rId3"/>
    <sheet name="Habilitacion Financiera" sheetId="48" r:id="rId4"/>
    <sheet name="Especificacion tecnica" sheetId="47" r:id="rId5"/>
    <sheet name="Lugares de entrega" sheetId="46" r:id="rId6"/>
    <sheet name="Formulario de inquietudes" sheetId="49" r:id="rId7"/>
  </sheets>
  <externalReferences>
    <externalReference r:id="rId8"/>
    <externalReference r:id="rId9"/>
    <externalReference r:id="rId10"/>
    <externalReference r:id="rId11"/>
    <externalReference r:id="rId12"/>
  </externalReferences>
  <definedNames>
    <definedName name="__xlnm.Print_Area_1">#REF!</definedName>
    <definedName name="_Toc103691683">'Habilitacion Financiera'!#REF!</definedName>
    <definedName name="_Toc103691684">'Habilitacion Financiera'!#REF!</definedName>
    <definedName name="_Toc103691685">'Habilitacion Financiera'!#REF!</definedName>
    <definedName name="_Toc509237845">'Habilitacion Financiera'!$A$2</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8" i="30" l="1"/>
  <c r="F68" i="30" s="1"/>
  <c r="E69" i="30" s="1"/>
  <c r="F69" i="30" s="1"/>
  <c r="E65" i="30"/>
  <c r="E66" i="30" s="1"/>
  <c r="F66" i="30" l="1"/>
  <c r="F65" i="30"/>
  <c r="F64" i="30"/>
  <c r="E70" i="30" l="1"/>
  <c r="F70" i="30" s="1"/>
  <c r="E71" i="30" l="1"/>
  <c r="F71" i="30" s="1"/>
  <c r="E72" i="30" s="1"/>
  <c r="E73" i="30" l="1"/>
  <c r="F72" i="30" l="1"/>
  <c r="F73" i="30" s="1"/>
</calcChain>
</file>

<file path=xl/sharedStrings.xml><?xml version="1.0" encoding="utf-8"?>
<sst xmlns="http://schemas.openxmlformats.org/spreadsheetml/2006/main" count="190" uniqueCount="160">
  <si>
    <t>CARTA DE INVITACIÓN A RFP</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</si>
  <si>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de suministro de implementos deportivos para las sedes de COMFENALCO ANTIOQUIA disponibles en el mercado y que puedan atender de forma integral los requerimientos descritos en el presente documento.
El contexto de la necesidad es el siguiente:
El(los) proveedor (es) debe(n) responsabilizarse del suministro de los insumos deportivos para las sedes de Comfenalco con base en las especificaciones tecnicas de este documento. El proveedor debe entregar en las sedes solicitadas en cada pedido de compras.         
Este RFP está dirigido a los proveedores que han tenido experiencia en la prestación de servicios aca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t>
  </si>
  <si>
    <t xml:space="preserve">FORMULARIO RFP </t>
  </si>
  <si>
    <t>1.</t>
  </si>
  <si>
    <t>Objetivo</t>
  </si>
  <si>
    <t>Suministro de los implementos deportivos detallados este RFP  según necesidad para las sedes de Comfenalco Antioquia.</t>
  </si>
  <si>
    <t>2.</t>
  </si>
  <si>
    <t>Alcance</t>
  </si>
  <si>
    <t xml:space="preserve">Para todas las sedes de Comfenalco Antioquia tales como: Parques, Hoteles, Centros de servicios, Bibliotecas, Casas de la lectura, Hogar infantiles, centros de atención integral a la infancia, sedes administrativas, unidades de servicios, entre otras.				</t>
  </si>
  <si>
    <t>3.</t>
  </si>
  <si>
    <t xml:space="preserve">Duración </t>
  </si>
  <si>
    <t>8 meses a partir de la firma de suscripción del contrato.</t>
  </si>
  <si>
    <t>4.</t>
  </si>
  <si>
    <t>Experiencia</t>
  </si>
  <si>
    <t>Presentar al menos dos (2) certificados acorde con el objeto del contrato, cuya suma de los valores sea superior a 30 millones, emitido en los últimos tres años por la entidad contratante,  adicionalmente debe diligendiar el siguiente cuadro con la informaciónd de dichos certificados:</t>
  </si>
  <si>
    <t>Razón Social/ NIT</t>
  </si>
  <si>
    <t xml:space="preserve">Contactos para verificación </t>
  </si>
  <si>
    <t>Objeto o Alcance</t>
  </si>
  <si>
    <t>Valor</t>
  </si>
  <si>
    <t>Fecha Inicio</t>
  </si>
  <si>
    <t>Fecha Fin</t>
  </si>
  <si>
    <t>5.</t>
  </si>
  <si>
    <t xml:space="preserve">Forma de Pago </t>
  </si>
  <si>
    <t>60 días posteriores a la entrega de la factura para grandes empresas o 30 días para micro, medianas y pequeñas empresas.</t>
  </si>
  <si>
    <t>6.</t>
  </si>
  <si>
    <t>Moneda</t>
  </si>
  <si>
    <t>La propuesta se sugiere presentar en pesos colombianos (COP)</t>
  </si>
  <si>
    <t>7.</t>
  </si>
  <si>
    <t>Entregable del Oferente</t>
  </si>
  <si>
    <t xml:space="preserve">• Certificados descrito en el punto 4.							
• Anexo 03. Propuesta económica.							
• Certificado de garantía enviado por el proponente de los materiales a suministrar.						
• Los demás anexos a diligenciar detallados en el numeral 12 de este RFP.							
</t>
  </si>
  <si>
    <t>8.</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</si>
  <si>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</si>
  <si>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</si>
  <si>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9.1.</t>
  </si>
  <si>
    <t>Habilitación SST</t>
  </si>
  <si>
    <t xml:space="preserve">Para proveedor Jurídico con Personal a cargo </t>
  </si>
  <si>
    <t>Para proveedor Juridico - Sin personas a cargo</t>
  </si>
  <si>
    <t xml:space="preserve">Para proveedor Natural </t>
  </si>
  <si>
    <r>
      <rPr>
        <sz val="11"/>
        <color rgb="FF000000"/>
        <rFont val="ExtraLight"/>
      </rPr>
      <t xml:space="preserve">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t>
    </r>
    <r>
      <rPr>
        <b/>
        <sz val="11"/>
        <color rgb="FF000000"/>
        <rFont val="ExtraLight"/>
      </rPr>
      <t xml:space="preserve">Nota: </t>
    </r>
    <r>
      <rPr>
        <sz val="11"/>
        <color rgb="FF000000"/>
        <rFont val="ExtraLight"/>
      </rPr>
      <t xml:space="preserve">En caso de no cumplir con los requisitos antes mencionados, pueden remitir carta de compromiso firmada por el representante legal, en la cual indiquen la fecha de entrega de dichos documentos, si el proveedor tienen menos de años de estar en el mercado, la fecha de compromiso no debe ser superior a 6 meses, si tienen más de dos años en el mercado, la fecha no debe ser superior a 3 meses.
</t>
    </r>
  </si>
  <si>
    <t>1. Certificado de ARL donde se evidencie que no tiene personal a cargo.
2. Afiliación del pago de seguridad social (EPS, AFP y ARL) vigente o evidencia de afiliación.  Representante legal</t>
  </si>
  <si>
    <t xml:space="preserve">1. Afiliación del pago de seguridad social (EPS, AFP y ARL) vigente o evidencia de afiliación. </t>
  </si>
  <si>
    <t>9.2.</t>
  </si>
  <si>
    <t xml:space="preserve">Habilitación Técnica </t>
  </si>
  <si>
    <t>Se realizará habilitación técnica de acuerdo con la información que suministre cada proveedor en la propuesta técnica y demás anexos solicitados del numeral 7 de este documento, para demostrar la capacidad de prestar el objeto del presente RFP, los ítems a habilitar son: 
1.Certificado de experiencia solicitado en el punto 4. Experiencia</t>
  </si>
  <si>
    <t>2. El proveedor debe certificar la calidad de los productos de seis (6) meses al material en caso de presentar defectos de calidad.</t>
  </si>
  <si>
    <t>Las propuestas serán revisadas por el área técnica de COMFENALCO ANTIOQUIA</t>
  </si>
  <si>
    <t>9.3.</t>
  </si>
  <si>
    <t>Habilitación Juridica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</si>
  <si>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</si>
  <si>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meses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</si>
  <si>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</si>
  <si>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</si>
  <si>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</si>
  <si>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6. Tarjeta profesional y certificación de vigencia de inscripción y antecedentes disciplinarios del Revisor Fiscal</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</si>
  <si>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</si>
  <si>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</si>
  <si>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</si>
  <si>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 xml:space="preserve">La habilitación financiera se dará a partir del análisis de la solvencia económica del proponente y se hará con base a los Estados Financieros de los últimos dos (2) años para las personas jurídicas y en su defecto para las personas naturales, el proponente debe presentar los extractos bancarios de los últimos tres meses y certificado de ingresos anuales por un contador público y/o últimas dos declaraciones de renta si aplica. 
Para las personas jurídicas, se analizarán los siguientes indicadores, con el fin de determinar si el proponente Cumple o No Cumple, de acuerdo con los requisitos financieros exigidos. La habilitación financiera NO asigna puntaje
</t>
  </si>
  <si>
    <t>Se realiza evaluaciones de índices de rentabilidad, índices de liquidez, índices de endeudamiento, capital de trabajo y flujo de caja. Lo que permite un análisis integral de los proponentes y poder así emitir un concepto bajo las premisas mencionadas.</t>
  </si>
  <si>
    <t>10.</t>
  </si>
  <si>
    <t>Criterios de evaluación</t>
  </si>
  <si>
    <t xml:space="preserve">Evaluación economica </t>
  </si>
  <si>
    <t>10.1</t>
  </si>
  <si>
    <t xml:space="preserve">Evaluación Económica </t>
  </si>
  <si>
    <t xml:space="preserve">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
El puntaje para esta evaluación corresponde a 100 puntos para el menor valor propuesto.
</t>
  </si>
  <si>
    <t>11.</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</si>
  <si>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</si>
  <si>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</si>
  <si>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12.</t>
  </si>
  <si>
    <t>Documentos e Instrucciones para la Propuesta</t>
  </si>
  <si>
    <t>13.</t>
  </si>
  <si>
    <t>Cronograma</t>
  </si>
  <si>
    <t>Actividad</t>
  </si>
  <si>
    <t>Fecha inicial</t>
  </si>
  <si>
    <t>Fecha fin</t>
  </si>
  <si>
    <t>Observaciones</t>
  </si>
  <si>
    <t xml:space="preserve">Publicación RFP </t>
  </si>
  <si>
    <t xml:space="preserve">Publicación pagina web </t>
  </si>
  <si>
    <t>Recepción preguntas</t>
  </si>
  <si>
    <t>Vía correo electrónico hasta las  11:59 pm jairo.quintero@comfenalcoantioquia.com con copia al correo  jennifer.gonzalez@comfenalcoantioquia.com. Formulario Anexo 01. Formulario de inquietudes</t>
  </si>
  <si>
    <t>Respuesta preguntas</t>
  </si>
  <si>
    <t>Entrega propuestas</t>
  </si>
  <si>
    <t>La propuesta debe ser entregada en forma digital a los correos hasta las 11:59 pm  jairo.quintero@comfenalcoantioquia.com y con copia al  jennifer.gonzalez@comfenalcoantioquia.com</t>
  </si>
  <si>
    <t>Evaluación requisitos habilitantes</t>
  </si>
  <si>
    <t>Subsanables (aclaraciones)</t>
  </si>
  <si>
    <t>Revisión subsanables y concepto final</t>
  </si>
  <si>
    <t>Analisis ofertas (evaluación)</t>
  </si>
  <si>
    <t>Defininición proveedor seleccionado</t>
  </si>
  <si>
    <t>Notificación selección proveedor(es)</t>
  </si>
  <si>
    <t>Validez de la Oferta</t>
  </si>
  <si>
    <t>8 meses durante la Vigencia del contrato</t>
  </si>
  <si>
    <t xml:space="preserve">Elaborado por: </t>
  </si>
  <si>
    <t>Jairo Quintero Escobar</t>
  </si>
  <si>
    <t>Negociador</t>
  </si>
  <si>
    <t>jairo.quintero@comfenalcoantioquia.com</t>
  </si>
  <si>
    <t>------------------------------------------------------</t>
  </si>
  <si>
    <t xml:space="preserve">Nombre </t>
  </si>
  <si>
    <t>Firma</t>
  </si>
  <si>
    <t>CC</t>
  </si>
  <si>
    <t xml:space="preserve">Cargo </t>
  </si>
  <si>
    <t>Contacto (cel, e-mail,etc)</t>
  </si>
  <si>
    <t>La habilitación financiera se dará a partir del análisis de la solvencia económica del proponente y se hará con base a los Estados Financieros de los últimos dos (2) años para las personas jurídicas y en su defecto para las personas naturales, el proponente debe presentar los extractos bancarios de los últimos tres meses y certificado de ingresos anuales por un contador público y/o últimas dos declaraciones de renta si aplica.</t>
  </si>
  <si>
    <t> </t>
  </si>
  <si>
    <t>Para las personas jurídicas, se analizarán los siguientes indicadores, con el fin de determinar si el proponente Cumple o No Cumple, de acuerdo con los requisitos financieros exigidos. La habilitación financiera NO asigna puntaje.</t>
  </si>
  <si>
    <r>
      <t>1.1.1.</t>
    </r>
    <r>
      <rPr>
        <b/>
        <sz val="7"/>
        <rFont val="Times New Roman"/>
        <charset val="1"/>
      </rPr>
      <t xml:space="preserve">      </t>
    </r>
    <r>
      <rPr>
        <b/>
        <sz val="11"/>
        <rFont val="Calibri Light"/>
        <family val="2"/>
        <charset val="1"/>
      </rPr>
      <t>Endeudamiento: (Total Pasivo/Total Activo).</t>
    </r>
  </si>
  <si>
    <t>Se evalúa el resultado del indicador en cada uno de los años presentados y se otorga puntaje de acuerdo con los siguientes rangos:</t>
  </si>
  <si>
    <t>Endeudamiento</t>
  </si>
  <si>
    <t>Entre</t>
  </si>
  <si>
    <t>Mayor a 80%</t>
  </si>
  <si>
    <t>0% - 50%</t>
  </si>
  <si>
    <t>50% y 80%</t>
  </si>
  <si>
    <t>Puntos otorgados</t>
  </si>
  <si>
    <r>
      <t>1.1.2.</t>
    </r>
    <r>
      <rPr>
        <b/>
        <sz val="7"/>
        <rFont val="Times New Roman"/>
        <charset val="1"/>
      </rPr>
      <t xml:space="preserve">      </t>
    </r>
    <r>
      <rPr>
        <b/>
        <sz val="11"/>
        <rFont val="Calibri Light"/>
        <family val="2"/>
        <charset val="1"/>
      </rPr>
      <t>Liquidez (Activo Corriente/Pasivo Corriente)</t>
    </r>
  </si>
  <si>
    <t>Se evalúa el resultado del indicador en cada uno de los años presentados y se otorga puntaje de acuerdo a los siguientes rangos:</t>
  </si>
  <si>
    <t>Liquidez</t>
  </si>
  <si>
    <t>Mayor a</t>
  </si>
  <si>
    <t>Menor a 0.8</t>
  </si>
  <si>
    <t>1 y 0.8</t>
  </si>
  <si>
    <t>Luego de tener los indicadores anteriores calificados, se suman el puntaje adquirido en cada uno de los años y se realiza la siguiente ponderación:</t>
  </si>
  <si>
    <r>
      <t>Estado financiero 1=</t>
    </r>
    <r>
      <rPr>
        <sz val="11"/>
        <color theme="1"/>
        <rFont val="Calibri Light"/>
        <family val="2"/>
        <charset val="1"/>
      </rPr>
      <t xml:space="preserve"> Puntaje adquirido en los indicadores financieros correspondientes al año 1 (suma del puntaje de los tres indicadores) X</t>
    </r>
    <r>
      <rPr>
        <b/>
        <sz val="11"/>
        <color theme="1"/>
        <rFont val="Calibri Light"/>
        <family val="2"/>
        <charset val="1"/>
      </rPr>
      <t xml:space="preserve"> 0,60</t>
    </r>
  </si>
  <si>
    <r>
      <t>Estado financiero 2=</t>
    </r>
    <r>
      <rPr>
        <sz val="11"/>
        <color theme="1"/>
        <rFont val="Calibri Light"/>
        <family val="2"/>
        <charset val="1"/>
      </rPr>
      <t xml:space="preserve"> Puntaje adquirido en los indicadores financieros correspondientes al año 2 (suma del puntaje de los tres indicadores) X </t>
    </r>
    <r>
      <rPr>
        <b/>
        <sz val="11"/>
        <color theme="1"/>
        <rFont val="Calibri Light"/>
        <family val="2"/>
        <charset val="1"/>
      </rPr>
      <t>0,40</t>
    </r>
  </si>
  <si>
    <t>El Estado financiero del año 1 corresponde a los estados financieros más recientes del proponente. Los estados financieros deben ser consecutivos. El corte de los estados financieros debe ser a 31 de diciembre, salvo para las empresas que no tienen la antigüedad suficiente para tener estados financieros a 31 de diciembre o los proponentes extranjeros que terminen su año contable en una fecha distinta.</t>
  </si>
  <si>
    <t>Si la empresa tiene menos de dos años de constitución se aplicarán las siguientes reglas:</t>
  </si>
  <si>
    <r>
      <t>·</t>
    </r>
    <r>
      <rPr>
        <sz val="7"/>
        <color theme="1"/>
        <rFont val="Times New Roman"/>
        <charset val="1"/>
      </rPr>
      <t xml:space="preserve">       </t>
    </r>
    <r>
      <rPr>
        <sz val="11"/>
        <color theme="1"/>
        <rFont val="Calibri Light"/>
        <family val="2"/>
        <charset val="1"/>
      </rPr>
      <t>Si el proponente tiene menos de un año de constitución y no tiene estados financieros con corte a 31 de diciembre podrá presentar estados financieros de corte trimestral</t>
    </r>
  </si>
  <si>
    <r>
      <t>·</t>
    </r>
    <r>
      <rPr>
        <sz val="7"/>
        <color theme="1"/>
        <rFont val="Times New Roman"/>
        <charset val="1"/>
      </rPr>
      <t xml:space="preserve">       </t>
    </r>
    <r>
      <rPr>
        <sz val="11"/>
        <color theme="1"/>
        <rFont val="Calibri Light"/>
        <family val="2"/>
        <charset val="1"/>
      </rPr>
      <t>Si el proponente tiene más de un año de constitución y ya tiene estados financieros aprobados con corte a 31 de diciembre presentará únicamente este estado financiero al cual se le aplicará la formula denominada “Estado financiero 1”</t>
    </r>
  </si>
  <si>
    <r>
      <t>·</t>
    </r>
    <r>
      <rPr>
        <sz val="7"/>
        <color theme="1"/>
        <rFont val="Times New Roman"/>
        <charset val="1"/>
      </rPr>
      <t xml:space="preserve">       </t>
    </r>
    <r>
      <rPr>
        <sz val="11"/>
        <color theme="1"/>
        <rFont val="Calibri Light"/>
        <family val="2"/>
        <charset val="1"/>
      </rPr>
      <t>Si el proponente tiene más de dos años de constitución y tiene estados financieros aprobados con corte a 31 de diciembre para el año de su constitución y el año subsiguiente, se aplicarán las fórmulas “Estado financiero 1” y “Estado financiero 2”</t>
    </r>
  </si>
  <si>
    <t>El resultado obtenido en cada uno de los años se suma y se asigna la calificación acorde a la siguiente tabla:</t>
  </si>
  <si>
    <t>Calificación final (puntaje máximo 6)</t>
  </si>
  <si>
    <t>Cumple</t>
  </si>
  <si>
    <t>2,1  - 4,0</t>
  </si>
  <si>
    <t>No Cumple</t>
  </si>
  <si>
    <t>0 - 2,0</t>
  </si>
  <si>
    <t>Para las personas naturales No asignar facturas o contratos superiores al 40% del total de sus ingresos anuales, es decir, si presenta las últimas dos declaraciones de renta se hace el promedio de sus ingresos brutos declarados o si la más reciente sus ingresos brutos son mayores, sobre esta última se calcula ese 40%. En el caso de que presente certificado de ingresos por un contador público será sobre este valor anualizado el cálculo del 40%.</t>
  </si>
  <si>
    <t>Ejemplos: Si en su declaración de renta del año 1 (el más reciente) sus ingresos son 100 millones y la del año 2 sus ingresos brutos 50 millones, a esta persona se le pueden realizar contratos hasta por 40 millones en el año, que es el resultado de coger 100 millones x el 40%, si fuese al inverso año 1 ingresos brutos 50 millones y año 2 por 100 millones el promedio de ingresos sería 75 millones y el 40% serían 30 millones, este valor sería el tope máximo da facturación durante todo el año. Y en el caso de presentar certificado de ingresos anuales por contador público, tres millones mensuales o 36 millones en el año, el tope máximo del valor a contratar con este proveedor durante el año sería de 14,4 millones de pesos.</t>
  </si>
  <si>
    <r>
      <t>Nota: Para las personas jurídicas:</t>
    </r>
    <r>
      <rPr>
        <sz val="11"/>
        <color theme="1"/>
        <rFont val="Calibri Light"/>
        <family val="2"/>
        <charset val="1"/>
      </rPr>
      <t xml:space="preserve"> En caso de que el proponente recurra a una alianza o subcontratación o consultoría por honorarios con otros proveedores, estos deberán a su vez someterse a la evaluación tanto Jurídica como Financiera.</t>
    </r>
  </si>
  <si>
    <t>Para efectos del cálculo se utilizarán dos decimales como máximo. La aproximación se hará para las milésimas iguales o mayores a cinco de la centésima superior y por debajo de cinco a la centésima inferior.</t>
  </si>
  <si>
    <r>
      <t xml:space="preserve">Para las personas Naturales: </t>
    </r>
    <r>
      <rPr>
        <sz val="11"/>
        <color theme="1"/>
        <rFont val="Calibri Light"/>
        <family val="2"/>
        <charset val="1"/>
      </rPr>
      <t>Aquellas que presenten certificado de ingresos anuales por Contador Público validar que no superen el tope de ingresos totales para declarar renta.</t>
    </r>
  </si>
  <si>
    <t>1. Especificaciones tecnicas</t>
  </si>
  <si>
    <t xml:space="preserve">Las especificaciones, medidas de los elementos estan detalladas en el Anexo 03 propuesta economica. </t>
  </si>
  <si>
    <r>
      <rPr>
        <b/>
        <sz val="11"/>
        <color rgb="FF000000"/>
        <rFont val="Arial"/>
      </rPr>
      <t>2. Responsabilidades y Obligaciones del proveedor</t>
    </r>
    <r>
      <rPr>
        <sz val="11"/>
        <color rgb="FF000000"/>
        <rFont val="Arial"/>
      </rPr>
      <t> </t>
    </r>
  </si>
  <si>
    <t>* Cumplir en los tiempos acordados para la entrega del material en las diferentes regionales y lugares acordados.</t>
  </si>
  <si>
    <t>*Entrega de los materiales en modo, tiempo y lugar donde se especifique el pedido de compra</t>
  </si>
  <si>
    <t>* Comunicar con tiempo modificaciones o ajustes a la compra del material.</t>
  </si>
  <si>
    <t>* Realizado el pedido se espera que este se a entregado a mas tardar de 10 a 15 dias habiles.</t>
  </si>
  <si>
    <t>Se relacionan el sitio de entrega donde se debe entregar  durante el desarrollo del contrato; sin embargo puede presentarse que se solicite para alguna sede no especificada según necesidades de Comfenalco.</t>
  </si>
  <si>
    <t>LUGAR</t>
  </si>
  <si>
    <t>DIRECCION DE ENTREGA</t>
  </si>
  <si>
    <t>MUNICIPIO</t>
  </si>
  <si>
    <t>OBSERVACIONES</t>
  </si>
  <si>
    <t>Centro de distribucion</t>
  </si>
  <si>
    <t>CL 14 52A 35</t>
  </si>
  <si>
    <t>MEDELLIN</t>
  </si>
  <si>
    <t>Para la entrega de los productos, el proveedor siempre debe solicitar cita a los telefonos 604 5113133 ext 2253 - 2254</t>
  </si>
  <si>
    <t>Formulación de inquietudes
RFP Insumos deportivos</t>
  </si>
  <si>
    <t>Pregunta</t>
  </si>
  <si>
    <t>Anexo al que corresponde</t>
  </si>
  <si>
    <t>Numeral del Anexo</t>
  </si>
  <si>
    <t>Proponente</t>
  </si>
  <si>
    <t>Respuesta</t>
  </si>
  <si>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 Documento formal que acredite la conformación del consorcio o unión temporal (si aplica).                                                                                                         
• Documento de identificación del Representante Legal.
• Estados financieros de los últimos 2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Los siguientes anexos deben ser diligenciados previos a la presentación del RFP.
• Declaratoria de Inhabilidades, se relaciona en una de las hojas
• Aceptación Código de Ética, se relaciona en una de las hojas
• Manual de Seguridad y Salud en el Trabajo de Proveedores y Contratistas. (https://www.comfenalcoantioquia.com.co/wcm/connect/e73e031c-6987-4839-8c99-9d685a4771db/GOT-MN-03+MANUAL+SEGURIDAD+Y+SALUD+EN+EL+TRABAJO+PARA+PROVEEDORES+Y+CONTRATISTAS.pdf?MOD=AJPERES&amp;CVID=nCgQ0q6)
• Autorización de Datos Personales - solo aplica para personas naturales
• Formato de inquietudes, relacionado en este RFP.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</si>
</sst>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_-;\-&quot;$&quot;\ * #,##0_-;_-&quot;$&quot;\ * &quot;-&quot;_-;_-@_-"/>
    <numFmt numFmtId="165" formatCode="_(&quot;$&quot;\ * #,##0.00_);_(&quot;$&quot;\ * \(#,##0.00\);_(&quot;$&quot;\ * &quot;-&quot;??_);_(@_)"/>
    <numFmt numFmtId="166" formatCode="_(* #,##0.00_);_(* \(#,##0.00\);_(* \-??_);_(@_)"/>
    <numFmt numFmtId="167" formatCode="_(* #,##0.00_);_(* \(#,##0.00\);_(* &quot;-&quot;??_);_(@_)"/>
  </numFmts>
  <fonts count="49">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1"/>
      <color indexed="8"/>
      <name val="ExtraLight"/>
    </font>
    <font>
      <sz val="14"/>
      <color theme="1"/>
      <name val="ExtraLight"/>
    </font>
    <font>
      <sz val="12"/>
      <color theme="1"/>
      <name val="ExtraLight"/>
    </font>
    <font>
      <sz val="12"/>
      <name val="ExtraLight"/>
    </font>
    <font>
      <b/>
      <sz val="12"/>
      <name val="ExtraLight"/>
    </font>
    <font>
      <b/>
      <u/>
      <sz val="12"/>
      <name val="ExtraLight"/>
    </font>
    <font>
      <i/>
      <sz val="12"/>
      <color theme="6" tint="0.39997558519241921"/>
      <name val="ExtraLight"/>
    </font>
    <font>
      <b/>
      <sz val="12"/>
      <color theme="0"/>
      <name val="ExtraLight"/>
    </font>
    <font>
      <b/>
      <u/>
      <sz val="12"/>
      <color theme="1"/>
      <name val="ExtraLight"/>
    </font>
    <font>
      <sz val="12"/>
      <color indexed="8"/>
      <name val="ExtraLight"/>
    </font>
    <font>
      <b/>
      <u/>
      <sz val="12"/>
      <color indexed="8"/>
      <name val="ExtraLight"/>
    </font>
    <font>
      <b/>
      <sz val="12"/>
      <color theme="1"/>
      <name val="ExtraLight"/>
    </font>
    <font>
      <sz val="12"/>
      <color rgb="FF000000"/>
      <name val="ExtraLight"/>
    </font>
    <font>
      <sz val="11"/>
      <color rgb="FF444444"/>
      <name val="Calibri"/>
      <family val="2"/>
      <charset val="1"/>
    </font>
    <font>
      <b/>
      <sz val="11"/>
      <color theme="1"/>
      <name val="Calibri"/>
      <family val="2"/>
      <scheme val="minor"/>
    </font>
    <font>
      <sz val="10"/>
      <color rgb="FF000000"/>
      <name val="Arial"/>
      <family val="2"/>
      <charset val="1"/>
    </font>
    <font>
      <b/>
      <sz val="10"/>
      <color rgb="FF000000"/>
      <name val="Arial"/>
      <family val="2"/>
      <charset val="1"/>
    </font>
    <font>
      <b/>
      <sz val="12"/>
      <color rgb="FFFF0000"/>
      <name val="ExtraLight"/>
    </font>
    <font>
      <sz val="11"/>
      <color theme="1"/>
      <name val="Calibri Light"/>
      <family val="2"/>
      <charset val="1"/>
    </font>
    <font>
      <b/>
      <sz val="11"/>
      <color theme="1"/>
      <name val="Calibri Light"/>
      <family val="2"/>
      <charset val="1"/>
    </font>
    <font>
      <b/>
      <sz val="11"/>
      <color rgb="FF000000"/>
      <name val="Calibri Light"/>
      <family val="2"/>
      <charset val="1"/>
    </font>
    <font>
      <sz val="11"/>
      <color rgb="FF000000"/>
      <name val="Calibri Light"/>
      <family val="2"/>
      <charset val="1"/>
    </font>
    <font>
      <sz val="11"/>
      <color rgb="FF76923C"/>
      <name val="Calibri"/>
      <family val="2"/>
      <charset val="1"/>
    </font>
    <font>
      <sz val="7"/>
      <color theme="1"/>
      <name val="Times New Roman"/>
      <charset val="1"/>
    </font>
    <font>
      <sz val="11"/>
      <color theme="1"/>
      <name val="Symbol"/>
      <charset val="1"/>
    </font>
    <font>
      <sz val="11"/>
      <color theme="1"/>
      <name val="Arial"/>
    </font>
    <font>
      <sz val="11"/>
      <color theme="1"/>
      <name val="Arial"/>
      <family val="2"/>
    </font>
    <font>
      <sz val="11"/>
      <color rgb="FF000000"/>
      <name val="ExtraLight"/>
    </font>
    <font>
      <b/>
      <sz val="11"/>
      <color rgb="FF000000"/>
      <name val="ExtraLight"/>
    </font>
    <font>
      <sz val="11"/>
      <color rgb="FF000000"/>
      <name val="Calibri"/>
      <family val="2"/>
      <charset val="1"/>
    </font>
    <font>
      <b/>
      <sz val="10"/>
      <color rgb="FF595959"/>
      <name val="Arial"/>
      <family val="2"/>
    </font>
    <font>
      <b/>
      <sz val="10"/>
      <color theme="1"/>
      <name val="Arial"/>
      <family val="2"/>
    </font>
    <font>
      <sz val="10"/>
      <color theme="1"/>
      <name val="Arial"/>
      <family val="2"/>
    </font>
    <font>
      <sz val="11"/>
      <color rgb="FF000000"/>
      <name val="Aptos Narrow"/>
      <family val="2"/>
    </font>
    <font>
      <b/>
      <sz val="11"/>
      <color rgb="FF000000"/>
      <name val="Arial"/>
    </font>
    <font>
      <sz val="11"/>
      <color rgb="FF000000"/>
      <name val="Arial"/>
    </font>
    <font>
      <b/>
      <sz val="7"/>
      <name val="Times New Roman"/>
      <charset val="1"/>
    </font>
    <font>
      <b/>
      <sz val="11"/>
      <name val="Calibri Light"/>
      <family val="2"/>
      <charset val="1"/>
    </font>
  </fonts>
  <fills count="16">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00B0F0"/>
        <bgColor indexed="64"/>
      </patternFill>
    </fill>
    <fill>
      <patternFill patternType="solid">
        <fgColor rgb="FFFFFFFF"/>
        <bgColor rgb="FFFFFFCC"/>
      </patternFill>
    </fill>
    <fill>
      <patternFill patternType="solid">
        <fgColor rgb="FFE6EED5"/>
        <bgColor indexed="64"/>
      </patternFill>
    </fill>
    <fill>
      <patternFill patternType="solid">
        <fgColor rgb="FFC4D600"/>
        <bgColor rgb="FF000000"/>
      </patternFill>
    </fill>
    <fill>
      <patternFill patternType="solid">
        <fgColor rgb="FFFFFFFF"/>
        <bgColor indexed="64"/>
      </patternFill>
    </fill>
    <fill>
      <patternFill patternType="solid">
        <fgColor theme="6" tint="0.79998168889431442"/>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92D050"/>
      </left>
      <right style="thin">
        <color rgb="FF92D050"/>
      </right>
      <top style="thin">
        <color rgb="FF92D050"/>
      </top>
      <bottom style="thin">
        <color rgb="FF92D050"/>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9BBB59"/>
      </top>
      <bottom/>
      <diagonal/>
    </border>
    <border>
      <left/>
      <right/>
      <top style="medium">
        <color rgb="FF9BBB59"/>
      </top>
      <bottom/>
      <diagonal/>
    </border>
    <border>
      <left/>
      <right style="thin">
        <color rgb="FF000000"/>
      </right>
      <top style="medium">
        <color rgb="FF9BBB59"/>
      </top>
      <bottom/>
      <diagonal/>
    </border>
    <border>
      <left style="thin">
        <color rgb="FF000000"/>
      </left>
      <right/>
      <top/>
      <bottom style="medium">
        <color rgb="FF9BBB59"/>
      </bottom>
      <diagonal/>
    </border>
    <border>
      <left/>
      <right/>
      <top/>
      <bottom style="medium">
        <color rgb="FF9BBB59"/>
      </bottom>
      <diagonal/>
    </border>
    <border>
      <left/>
      <right style="thin">
        <color rgb="FF000000"/>
      </right>
      <top/>
      <bottom style="medium">
        <color rgb="FF9BBB59"/>
      </bottom>
      <diagonal/>
    </border>
    <border>
      <left style="thin">
        <color rgb="FF000000"/>
      </left>
      <right/>
      <top style="medium">
        <color rgb="FF9BBB59"/>
      </top>
      <bottom style="medium">
        <color rgb="FF9BBB59"/>
      </bottom>
      <diagonal/>
    </border>
    <border>
      <left/>
      <right style="thin">
        <color rgb="FF000000"/>
      </right>
      <top style="medium">
        <color rgb="FF9BBB59"/>
      </top>
      <bottom style="medium">
        <color rgb="FF9BBB59"/>
      </bottom>
      <diagonal/>
    </border>
    <border>
      <left style="thin">
        <color rgb="FF000000"/>
      </left>
      <right/>
      <top/>
      <bottom/>
      <diagonal/>
    </border>
    <border>
      <left/>
      <right style="thin">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20">
    <xf numFmtId="0" fontId="0" fillId="0" borderId="0"/>
    <xf numFmtId="166" fontId="2" fillId="0" borderId="0" applyFill="0" applyBorder="0" applyAlignment="0" applyProtection="0"/>
    <xf numFmtId="165" fontId="4" fillId="0" borderId="0" applyFont="0" applyFill="0" applyBorder="0" applyAlignment="0" applyProtection="0"/>
    <xf numFmtId="0" fontId="2" fillId="0" borderId="0"/>
    <xf numFmtId="0" fontId="4" fillId="0" borderId="0"/>
    <xf numFmtId="0" fontId="1" fillId="0" borderId="0"/>
    <xf numFmtId="167"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cellStyleXfs>
  <cellXfs count="146">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3" fillId="5" borderId="0" xfId="0" applyFont="1" applyFill="1"/>
    <xf numFmtId="0" fontId="14" fillId="5" borderId="0" xfId="5" applyFont="1" applyFill="1"/>
    <xf numFmtId="0" fontId="14" fillId="4" borderId="0" xfId="5" applyFont="1" applyFill="1"/>
    <xf numFmtId="0" fontId="15" fillId="4" borderId="0" xfId="5" applyFont="1" applyFill="1" applyAlignment="1">
      <alignment horizontal="left" vertical="center"/>
    </xf>
    <xf numFmtId="0" fontId="14" fillId="6" borderId="0" xfId="5" applyFont="1" applyFill="1"/>
    <xf numFmtId="0" fontId="14" fillId="3" borderId="0" xfId="5" applyFont="1" applyFill="1"/>
    <xf numFmtId="0" fontId="15" fillId="2" borderId="0" xfId="5" applyFont="1" applyFill="1" applyAlignment="1">
      <alignment horizontal="left" vertical="center"/>
    </xf>
    <xf numFmtId="0" fontId="14" fillId="2" borderId="0" xfId="5" applyFont="1" applyFill="1" applyAlignment="1">
      <alignment horizontal="center" vertical="center"/>
    </xf>
    <xf numFmtId="0" fontId="15" fillId="2" borderId="0" xfId="5" applyFont="1" applyFill="1" applyAlignment="1">
      <alignment horizontal="center" vertical="center"/>
    </xf>
    <xf numFmtId="0" fontId="14" fillId="2" borderId="0" xfId="0" applyFont="1" applyFill="1" applyAlignment="1">
      <alignment horizontal="left" vertical="center"/>
    </xf>
    <xf numFmtId="0" fontId="15" fillId="2" borderId="0" xfId="0" applyFont="1" applyFill="1" applyAlignment="1">
      <alignment horizontal="left" vertical="center"/>
    </xf>
    <xf numFmtId="0" fontId="18" fillId="3" borderId="1" xfId="0" applyFont="1" applyFill="1" applyBorder="1" applyAlignment="1">
      <alignment horizontal="center" vertical="center"/>
    </xf>
    <xf numFmtId="0" fontId="18" fillId="4" borderId="1" xfId="0" applyFont="1" applyFill="1" applyBorder="1" applyAlignment="1">
      <alignment horizontal="center"/>
    </xf>
    <xf numFmtId="0" fontId="14"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16" fillId="2" borderId="0" xfId="0" applyFont="1" applyFill="1" applyAlignment="1">
      <alignment horizontal="left" vertical="center"/>
    </xf>
    <xf numFmtId="0" fontId="19" fillId="4" borderId="0" xfId="0" applyFont="1" applyFill="1"/>
    <xf numFmtId="0" fontId="13" fillId="2" borderId="0" xfId="0" applyFont="1" applyFill="1" applyAlignment="1">
      <alignment horizontal="left" vertical="center"/>
    </xf>
    <xf numFmtId="0" fontId="16" fillId="3" borderId="0" xfId="0" applyFont="1" applyFill="1" applyAlignment="1">
      <alignment vertical="center" wrapText="1"/>
    </xf>
    <xf numFmtId="0" fontId="14" fillId="3" borderId="0" xfId="0" applyFont="1" applyFill="1" applyAlignment="1">
      <alignment vertical="center" wrapText="1"/>
    </xf>
    <xf numFmtId="0" fontId="14" fillId="3" borderId="0" xfId="0" applyFont="1" applyFill="1" applyAlignment="1">
      <alignment horizontal="left" vertical="center" wrapText="1"/>
    </xf>
    <xf numFmtId="0" fontId="14" fillId="3" borderId="0" xfId="0" applyFont="1" applyFill="1" applyAlignment="1">
      <alignment horizontal="justify" vertical="center" wrapText="1"/>
    </xf>
    <xf numFmtId="0" fontId="15" fillId="2" borderId="0" xfId="5" applyFont="1" applyFill="1" applyAlignment="1">
      <alignment vertical="top"/>
    </xf>
    <xf numFmtId="0" fontId="15" fillId="3" borderId="0" xfId="0" applyFont="1" applyFill="1" applyAlignment="1">
      <alignment horizontal="justify" vertical="center" wrapText="1"/>
    </xf>
    <xf numFmtId="0" fontId="16" fillId="3" borderId="0" xfId="5" applyFont="1" applyFill="1" applyAlignment="1">
      <alignment horizontal="left" vertical="center" wrapText="1"/>
    </xf>
    <xf numFmtId="0" fontId="14" fillId="3" borderId="0" xfId="5" applyFont="1" applyFill="1" applyAlignment="1">
      <alignment horizontal="left" vertical="center" wrapText="1"/>
    </xf>
    <xf numFmtId="0" fontId="21" fillId="4" borderId="0" xfId="5" applyFont="1" applyFill="1" applyAlignment="1">
      <alignment horizontal="left" vertical="center"/>
    </xf>
    <xf numFmtId="0" fontId="20" fillId="4" borderId="0" xfId="5" applyFont="1" applyFill="1" applyAlignment="1">
      <alignment vertical="center"/>
    </xf>
    <xf numFmtId="0" fontId="20" fillId="4" borderId="0" xfId="5" applyFont="1" applyFill="1" applyAlignment="1">
      <alignment horizontal="left" vertical="center"/>
    </xf>
    <xf numFmtId="2" fontId="15" fillId="4" borderId="0" xfId="0" applyNumberFormat="1" applyFont="1" applyFill="1" applyAlignment="1">
      <alignment vertical="center" wrapText="1"/>
    </xf>
    <xf numFmtId="0" fontId="13" fillId="4" borderId="0" xfId="0" applyFont="1" applyFill="1"/>
    <xf numFmtId="0" fontId="22" fillId="4" borderId="0" xfId="0" applyFont="1" applyFill="1"/>
    <xf numFmtId="0" fontId="13" fillId="4" borderId="0" xfId="0" quotePrefix="1" applyFont="1" applyFill="1"/>
    <xf numFmtId="0" fontId="15" fillId="8" borderId="1" xfId="0" applyFont="1" applyFill="1" applyBorder="1" applyAlignment="1">
      <alignment horizontal="center" vertical="center"/>
    </xf>
    <xf numFmtId="0" fontId="15" fillId="7" borderId="1" xfId="0" applyFont="1" applyFill="1" applyBorder="1" applyAlignment="1">
      <alignment horizontal="center"/>
    </xf>
    <xf numFmtId="0" fontId="13" fillId="4" borderId="1" xfId="0" applyFont="1" applyFill="1" applyBorder="1" applyAlignment="1">
      <alignment horizontal="left" vertical="top"/>
    </xf>
    <xf numFmtId="0" fontId="0" fillId="0" borderId="8" xfId="0" applyBorder="1"/>
    <xf numFmtId="0" fontId="0" fillId="0" borderId="8" xfId="0" applyBorder="1" applyAlignment="1">
      <alignment horizontal="center"/>
    </xf>
    <xf numFmtId="0" fontId="25" fillId="9" borderId="8" xfId="0" applyFont="1" applyFill="1" applyBorder="1" applyAlignment="1">
      <alignment horizontal="center"/>
    </xf>
    <xf numFmtId="9" fontId="0" fillId="0" borderId="8" xfId="0" applyNumberFormat="1" applyBorder="1" applyAlignment="1">
      <alignment horizontal="center"/>
    </xf>
    <xf numFmtId="0" fontId="15" fillId="7" borderId="2" xfId="0" applyFont="1" applyFill="1" applyBorder="1" applyAlignment="1">
      <alignment horizontal="center"/>
    </xf>
    <xf numFmtId="0" fontId="15" fillId="7" borderId="6" xfId="0" applyFont="1" applyFill="1" applyBorder="1" applyAlignment="1">
      <alignment horizontal="center"/>
    </xf>
    <xf numFmtId="0" fontId="15" fillId="7" borderId="4" xfId="0" applyFont="1" applyFill="1" applyBorder="1" applyAlignment="1">
      <alignment horizontal="center"/>
    </xf>
    <xf numFmtId="0" fontId="20" fillId="4" borderId="0" xfId="5" applyFont="1" applyFill="1" applyAlignment="1">
      <alignment horizontal="left" vertical="top" wrapText="1"/>
    </xf>
    <xf numFmtId="0" fontId="26" fillId="4" borderId="1" xfId="0" applyFont="1" applyFill="1" applyBorder="1" applyAlignment="1">
      <alignment horizontal="left" vertical="center" wrapText="1"/>
    </xf>
    <xf numFmtId="14" fontId="26" fillId="4" borderId="1" xfId="0" applyNumberFormat="1" applyFont="1" applyFill="1" applyBorder="1" applyAlignment="1">
      <alignment horizontal="left" vertical="center" wrapText="1"/>
    </xf>
    <xf numFmtId="14" fontId="27" fillId="4" borderId="1" xfId="0" applyNumberFormat="1" applyFont="1" applyFill="1" applyBorder="1" applyAlignment="1">
      <alignment horizontal="center" vertical="center" wrapText="1"/>
    </xf>
    <xf numFmtId="14" fontId="27" fillId="0" borderId="1" xfId="0" applyNumberFormat="1" applyFont="1" applyBorder="1" applyAlignment="1">
      <alignment horizontal="center" vertical="center" wrapText="1"/>
    </xf>
    <xf numFmtId="14" fontId="27" fillId="4" borderId="1" xfId="0" applyNumberFormat="1" applyFont="1" applyFill="1" applyBorder="1" applyAlignment="1">
      <alignment horizontal="center" vertical="center"/>
    </xf>
    <xf numFmtId="0" fontId="15" fillId="10" borderId="0" xfId="0" applyFont="1" applyFill="1" applyAlignment="1">
      <alignment horizontal="justify" vertical="center" wrapText="1"/>
    </xf>
    <xf numFmtId="0" fontId="16" fillId="10" borderId="0" xfId="0" applyFont="1" applyFill="1" applyAlignment="1">
      <alignment horizontal="left" vertical="center" wrapText="1"/>
    </xf>
    <xf numFmtId="0" fontId="14" fillId="10" borderId="0" xfId="0" applyFont="1" applyFill="1" applyAlignment="1">
      <alignment vertical="center" wrapText="1"/>
    </xf>
    <xf numFmtId="0" fontId="29" fillId="0" borderId="0" xfId="0" applyFont="1"/>
    <xf numFmtId="0" fontId="30" fillId="0" borderId="0" xfId="0" applyFont="1"/>
    <xf numFmtId="0" fontId="31" fillId="0" borderId="9" xfId="0" applyFont="1" applyBorder="1"/>
    <xf numFmtId="0" fontId="31" fillId="0" borderId="10" xfId="0" applyFont="1" applyBorder="1"/>
    <xf numFmtId="0" fontId="31" fillId="0" borderId="11" xfId="0" applyFont="1" applyBorder="1"/>
    <xf numFmtId="0" fontId="0" fillId="0" borderId="12" xfId="0" applyBorder="1"/>
    <xf numFmtId="0" fontId="31" fillId="0" borderId="13" xfId="0" applyFont="1" applyBorder="1"/>
    <xf numFmtId="0" fontId="0" fillId="0" borderId="14" xfId="0" applyBorder="1"/>
    <xf numFmtId="0" fontId="31" fillId="11" borderId="12" xfId="0" applyFont="1" applyFill="1" applyBorder="1"/>
    <xf numFmtId="0" fontId="32" fillId="11" borderId="13" xfId="0" applyFont="1" applyFill="1" applyBorder="1"/>
    <xf numFmtId="0" fontId="32" fillId="11" borderId="14" xfId="0" applyFont="1" applyFill="1" applyBorder="1"/>
    <xf numFmtId="0" fontId="35" fillId="0" borderId="0" xfId="0" applyFont="1"/>
    <xf numFmtId="0" fontId="31" fillId="0" borderId="15" xfId="0" applyFont="1" applyBorder="1"/>
    <xf numFmtId="0" fontId="33" fillId="0" borderId="16" xfId="0" applyFont="1" applyBorder="1"/>
    <xf numFmtId="0" fontId="31" fillId="11" borderId="17" xfId="0" applyFont="1" applyFill="1" applyBorder="1"/>
    <xf numFmtId="0" fontId="32" fillId="11" borderId="18" xfId="0" applyFont="1" applyFill="1" applyBorder="1"/>
    <xf numFmtId="164" fontId="36" fillId="0" borderId="7" xfId="10" applyFont="1" applyBorder="1" applyAlignment="1">
      <alignment horizontal="left" vertical="center" wrapText="1"/>
    </xf>
    <xf numFmtId="0" fontId="37" fillId="0" borderId="1" xfId="0" applyFont="1" applyBorder="1" applyAlignment="1">
      <alignment horizontal="left" vertical="center" wrapText="1"/>
    </xf>
    <xf numFmtId="0" fontId="25" fillId="0" borderId="0" xfId="0" applyFont="1"/>
    <xf numFmtId="0" fontId="15" fillId="3" borderId="0" xfId="0" applyFont="1" applyFill="1" applyAlignment="1">
      <alignment horizontal="left" vertical="center" wrapText="1"/>
    </xf>
    <xf numFmtId="0" fontId="40" fillId="13" borderId="0" xfId="0" applyFont="1" applyFill="1" applyAlignment="1">
      <alignment horizontal="left" vertical="top" wrapText="1"/>
    </xf>
    <xf numFmtId="0" fontId="41" fillId="0" borderId="31" xfId="0" applyFont="1" applyBorder="1" applyAlignment="1">
      <alignment vertical="center" wrapText="1"/>
    </xf>
    <xf numFmtId="0" fontId="42" fillId="0" borderId="0" xfId="0" applyFont="1" applyAlignment="1">
      <alignment horizontal="center" vertical="center"/>
    </xf>
    <xf numFmtId="0" fontId="43" fillId="0" borderId="0" xfId="0" applyFont="1" applyAlignment="1">
      <alignment vertical="center"/>
    </xf>
    <xf numFmtId="0" fontId="42" fillId="14" borderId="32" xfId="0" applyFont="1" applyFill="1" applyBorder="1" applyAlignment="1">
      <alignment horizontal="center" vertical="center" wrapText="1"/>
    </xf>
    <xf numFmtId="0" fontId="26" fillId="0" borderId="33" xfId="0" applyFont="1" applyBorder="1" applyAlignment="1">
      <alignment vertical="center" wrapText="1"/>
    </xf>
    <xf numFmtId="0" fontId="43" fillId="0" borderId="32" xfId="0" applyFont="1" applyBorder="1" applyAlignment="1">
      <alignment vertical="center" wrapText="1"/>
    </xf>
    <xf numFmtId="0" fontId="26" fillId="0" borderId="33" xfId="0" applyFont="1" applyBorder="1" applyAlignment="1">
      <alignment horizontal="left" vertical="top" wrapText="1"/>
    </xf>
    <xf numFmtId="0" fontId="26" fillId="0" borderId="0" xfId="0" applyFont="1" applyAlignment="1">
      <alignment vertical="center" wrapText="1"/>
    </xf>
    <xf numFmtId="0" fontId="26" fillId="0" borderId="0" xfId="0" applyFont="1" applyAlignment="1">
      <alignment horizontal="left" vertical="top" wrapText="1"/>
    </xf>
    <xf numFmtId="0" fontId="43" fillId="0" borderId="32" xfId="0" applyFont="1" applyBorder="1" applyAlignment="1">
      <alignment horizontal="left" vertical="center" wrapText="1"/>
    </xf>
    <xf numFmtId="0" fontId="43" fillId="0" borderId="32" xfId="0" applyFont="1" applyBorder="1" applyAlignment="1">
      <alignment horizontal="left" vertical="top" wrapText="1"/>
    </xf>
    <xf numFmtId="0" fontId="43" fillId="0" borderId="32" xfId="0" applyFont="1" applyBorder="1" applyAlignment="1">
      <alignment horizontal="center" vertical="center" wrapText="1"/>
    </xf>
    <xf numFmtId="0" fontId="43" fillId="0" borderId="0" xfId="0" applyFont="1" applyAlignment="1">
      <alignment vertical="center" wrapText="1"/>
    </xf>
    <xf numFmtId="0" fontId="14" fillId="4" borderId="0" xfId="5" applyFont="1" applyFill="1" applyAlignment="1">
      <alignment horizontal="left" vertical="center" wrapText="1"/>
    </xf>
    <xf numFmtId="0" fontId="44" fillId="0" borderId="0" xfId="0" applyFont="1" applyAlignment="1">
      <alignment horizontal="left" vertical="center" indent="2"/>
    </xf>
    <xf numFmtId="0" fontId="13" fillId="15" borderId="1" xfId="0" applyFont="1" applyFill="1" applyBorder="1" applyAlignment="1">
      <alignment horizontal="left" vertical="top"/>
    </xf>
    <xf numFmtId="0" fontId="48" fillId="0" borderId="0" xfId="0" applyFont="1"/>
    <xf numFmtId="0" fontId="31" fillId="0" borderId="17" xfId="0" applyFont="1" applyBorder="1"/>
    <xf numFmtId="0" fontId="32" fillId="0" borderId="18" xfId="0" applyFont="1" applyBorder="1"/>
    <xf numFmtId="0" fontId="8" fillId="0" borderId="0" xfId="4" applyFont="1" applyAlignment="1">
      <alignment horizontal="center"/>
    </xf>
    <xf numFmtId="0" fontId="9" fillId="7" borderId="0" xfId="4" applyFont="1" applyFill="1" applyAlignment="1">
      <alignment horizontal="center" vertical="center"/>
    </xf>
    <xf numFmtId="0" fontId="11" fillId="0" borderId="3" xfId="4" applyFont="1" applyBorder="1" applyAlignment="1">
      <alignment horizontal="left" vertical="top" wrapText="1"/>
    </xf>
    <xf numFmtId="0" fontId="12" fillId="0" borderId="3" xfId="4" applyFont="1" applyBorder="1" applyAlignment="1">
      <alignment horizontal="left" vertical="top" wrapText="1"/>
    </xf>
    <xf numFmtId="0" fontId="12" fillId="0" borderId="0" xfId="4" applyFont="1" applyAlignment="1">
      <alignment horizontal="left" vertical="top" wrapText="1"/>
    </xf>
    <xf numFmtId="0" fontId="8" fillId="0" borderId="0" xfId="4" applyFont="1" applyAlignment="1">
      <alignment horizontal="center" vertical="top" wrapText="1"/>
    </xf>
    <xf numFmtId="0" fontId="14" fillId="2" borderId="0" xfId="0" applyFont="1" applyFill="1" applyAlignment="1">
      <alignment horizontal="left" vertical="center"/>
    </xf>
    <xf numFmtId="0" fontId="28" fillId="4" borderId="2" xfId="0" applyFont="1" applyFill="1" applyBorder="1" applyAlignment="1">
      <alignment horizontal="center"/>
    </xf>
    <xf numFmtId="0" fontId="28" fillId="4" borderId="6" xfId="0" applyFont="1" applyFill="1" applyBorder="1" applyAlignment="1">
      <alignment horizontal="center"/>
    </xf>
    <xf numFmtId="0" fontId="28" fillId="4" borderId="4" xfId="0" applyFont="1" applyFill="1" applyBorder="1" applyAlignment="1">
      <alignment horizontal="center"/>
    </xf>
    <xf numFmtId="0" fontId="14" fillId="4" borderId="0" xfId="5" applyFont="1" applyFill="1" applyAlignment="1">
      <alignment horizontal="left" vertical="center" wrapText="1"/>
    </xf>
    <xf numFmtId="0" fontId="23" fillId="4" borderId="0" xfId="0" applyFont="1" applyFill="1" applyAlignment="1">
      <alignment horizontal="left" vertical="top" wrapText="1"/>
    </xf>
    <xf numFmtId="0" fontId="14" fillId="4" borderId="0" xfId="0" applyFont="1" applyFill="1" applyAlignment="1">
      <alignment horizontal="left" vertical="top" wrapText="1"/>
    </xf>
    <xf numFmtId="0" fontId="14" fillId="10" borderId="0" xfId="0" applyFont="1" applyFill="1" applyAlignment="1">
      <alignment horizontal="left" vertical="center" wrapText="1"/>
    </xf>
    <xf numFmtId="0" fontId="20" fillId="4" borderId="0" xfId="5" applyFont="1" applyFill="1" applyAlignment="1">
      <alignment horizontal="left" vertical="top" wrapText="1"/>
    </xf>
    <xf numFmtId="0" fontId="15" fillId="7" borderId="2" xfId="0" applyFont="1" applyFill="1" applyBorder="1" applyAlignment="1">
      <alignment horizontal="center"/>
    </xf>
    <xf numFmtId="0" fontId="15" fillId="7" borderId="6" xfId="0" applyFont="1" applyFill="1" applyBorder="1" applyAlignment="1">
      <alignment horizontal="center"/>
    </xf>
    <xf numFmtId="0" fontId="15" fillId="7" borderId="4" xfId="0" applyFont="1" applyFill="1" applyBorder="1" applyAlignment="1">
      <alignment horizontal="center"/>
    </xf>
    <xf numFmtId="0" fontId="28" fillId="4" borderId="2" xfId="0" applyFont="1" applyFill="1" applyBorder="1" applyAlignment="1">
      <alignment horizontal="left" vertical="top"/>
    </xf>
    <xf numFmtId="0" fontId="28" fillId="4" borderId="6" xfId="0" applyFont="1" applyFill="1" applyBorder="1" applyAlignment="1">
      <alignment horizontal="left" vertical="top"/>
    </xf>
    <xf numFmtId="0" fontId="28" fillId="4" borderId="4" xfId="0" applyFont="1" applyFill="1" applyBorder="1" applyAlignment="1">
      <alignment horizontal="left" vertical="top"/>
    </xf>
    <xf numFmtId="0" fontId="28" fillId="4" borderId="2" xfId="0" applyFont="1" applyFill="1" applyBorder="1" applyAlignment="1">
      <alignment horizontal="left" wrapText="1"/>
    </xf>
    <xf numFmtId="0" fontId="28" fillId="4" borderId="6" xfId="0" applyFont="1" applyFill="1" applyBorder="1" applyAlignment="1">
      <alignment horizontal="left" wrapText="1"/>
    </xf>
    <xf numFmtId="0" fontId="28" fillId="4" borderId="4" xfId="0" applyFont="1" applyFill="1" applyBorder="1" applyAlignment="1">
      <alignment horizontal="left" wrapText="1"/>
    </xf>
    <xf numFmtId="0" fontId="13" fillId="0" borderId="0" xfId="0" applyFont="1" applyAlignment="1">
      <alignment horizontal="left" vertical="center" wrapText="1"/>
    </xf>
    <xf numFmtId="0" fontId="15" fillId="7" borderId="5" xfId="4" applyFont="1" applyFill="1" applyBorder="1" applyAlignment="1">
      <alignment horizontal="center" vertical="center"/>
    </xf>
    <xf numFmtId="0" fontId="16" fillId="2" borderId="0" xfId="0" applyFont="1" applyFill="1" applyAlignment="1">
      <alignment horizontal="left" vertical="center"/>
    </xf>
    <xf numFmtId="0" fontId="16" fillId="2" borderId="0" xfId="5" applyFont="1" applyFill="1" applyAlignment="1">
      <alignment horizontal="left" vertical="center" wrapText="1"/>
    </xf>
    <xf numFmtId="0" fontId="15" fillId="2" borderId="0" xfId="0" applyFont="1" applyFill="1" applyAlignment="1">
      <alignment horizontal="left" vertical="center"/>
    </xf>
    <xf numFmtId="0" fontId="9" fillId="12" borderId="19" xfId="0" applyFont="1" applyFill="1" applyBorder="1" applyAlignment="1">
      <alignment horizontal="center" vertical="center" wrapText="1"/>
    </xf>
    <xf numFmtId="0" fontId="9" fillId="12" borderId="20" xfId="0" applyFont="1" applyFill="1" applyBorder="1" applyAlignment="1">
      <alignment horizontal="center" vertical="center" wrapText="1"/>
    </xf>
    <xf numFmtId="0" fontId="9" fillId="12" borderId="21" xfId="0" applyFont="1" applyFill="1" applyBorder="1" applyAlignment="1">
      <alignment horizontal="center" vertical="center" wrapText="1"/>
    </xf>
    <xf numFmtId="0" fontId="9" fillId="12" borderId="22" xfId="0" applyFont="1" applyFill="1" applyBorder="1" applyAlignment="1">
      <alignment horizontal="center" vertical="center" wrapText="1"/>
    </xf>
    <xf numFmtId="0" fontId="38" fillId="3" borderId="23" xfId="0" applyFont="1" applyFill="1" applyBorder="1" applyAlignment="1">
      <alignment horizontal="justify" vertical="top" wrapText="1"/>
    </xf>
    <xf numFmtId="0" fontId="8" fillId="3" borderId="1" xfId="0" applyFont="1" applyFill="1" applyBorder="1" applyAlignment="1">
      <alignment horizontal="justify" vertical="top" wrapText="1"/>
    </xf>
    <xf numFmtId="0" fontId="8" fillId="3" borderId="24" xfId="0" applyFont="1" applyFill="1" applyBorder="1" applyAlignment="1">
      <alignment horizontal="justify" vertical="top" wrapText="1"/>
    </xf>
    <xf numFmtId="0" fontId="8" fillId="3" borderId="28" xfId="0" applyFont="1" applyFill="1" applyBorder="1" applyAlignment="1">
      <alignment horizontal="justify" vertical="top" wrapText="1"/>
    </xf>
    <xf numFmtId="0" fontId="8" fillId="3" borderId="29" xfId="0" applyFont="1" applyFill="1" applyBorder="1" applyAlignment="1">
      <alignment horizontal="justify" vertical="top" wrapText="1"/>
    </xf>
    <xf numFmtId="0" fontId="8" fillId="3" borderId="30" xfId="0" applyFont="1" applyFill="1" applyBorder="1" applyAlignment="1">
      <alignment horizontal="justify" vertical="top" wrapText="1"/>
    </xf>
    <xf numFmtId="0" fontId="8" fillId="3" borderId="25" xfId="0" applyFont="1" applyFill="1" applyBorder="1" applyAlignment="1">
      <alignment horizontal="justify" vertical="top" wrapText="1"/>
    </xf>
    <xf numFmtId="0" fontId="8" fillId="3" borderId="26" xfId="0" applyFont="1" applyFill="1" applyBorder="1" applyAlignment="1">
      <alignment horizontal="justify" vertical="top" wrapText="1"/>
    </xf>
    <xf numFmtId="0" fontId="8" fillId="3" borderId="27" xfId="0" applyFont="1" applyFill="1" applyBorder="1" applyAlignment="1">
      <alignment horizontal="justify" vertical="top" wrapText="1"/>
    </xf>
    <xf numFmtId="0" fontId="24" fillId="3" borderId="0" xfId="5" applyFont="1" applyFill="1" applyAlignment="1">
      <alignment horizontal="left" vertical="center" wrapText="1"/>
    </xf>
    <xf numFmtId="0" fontId="17" fillId="3" borderId="0" xfId="5" applyFont="1" applyFill="1" applyAlignment="1">
      <alignment horizontal="left" vertical="center" wrapText="1"/>
    </xf>
    <xf numFmtId="0" fontId="14" fillId="3" borderId="0" xfId="0" applyFont="1" applyFill="1" applyAlignment="1">
      <alignment horizontal="left" vertical="center" wrapText="1"/>
    </xf>
    <xf numFmtId="0" fontId="16" fillId="3" borderId="0" xfId="0" applyFont="1" applyFill="1" applyAlignment="1">
      <alignment horizontal="justify" vertical="center" wrapText="1"/>
    </xf>
    <xf numFmtId="0" fontId="0" fillId="0" borderId="0" xfId="0" applyAlignment="1">
      <alignment horizontal="left" wrapText="1"/>
    </xf>
    <xf numFmtId="0" fontId="41" fillId="0" borderId="31" xfId="0" applyFont="1" applyBorder="1" applyAlignment="1">
      <alignment horizontal="center" vertical="center" wrapText="1"/>
    </xf>
    <xf numFmtId="0" fontId="41" fillId="0" borderId="0" xfId="0" applyFont="1" applyAlignment="1">
      <alignment horizontal="center" vertical="center" wrapText="1"/>
    </xf>
  </cellXfs>
  <cellStyles count="20">
    <cellStyle name="Estilo 1" xfId="16" xr:uid="{09B9CF26-4210-4102-8C09-D4282396EF02}"/>
    <cellStyle name="Hipervínculo 2" xfId="17" xr:uid="{B39583C0-40CD-4DCE-9082-105DBD57955B}"/>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1</xdr:col>
      <xdr:colOff>685801</xdr:colOff>
      <xdr:row>7</xdr:row>
      <xdr:rowOff>60638</xdr:rowOff>
    </xdr:from>
    <xdr:to>
      <xdr:col>10</xdr:col>
      <xdr:colOff>228601</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1447801" y="1394138"/>
          <a:ext cx="6400800" cy="192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a:latin typeface="ExtraLight"/>
            </a:rPr>
            <a:t>00. </a:t>
          </a:r>
          <a:r>
            <a:rPr lang="es-ES_tradnl" sz="2400" b="1" baseline="0">
              <a:latin typeface="ExtraLight"/>
            </a:rPr>
            <a:t>RFP</a:t>
          </a:r>
          <a:endParaRPr lang="es-ES_tradnl" sz="2400" b="1">
            <a:latin typeface="ExtraLight"/>
          </a:endParaRPr>
        </a:p>
        <a:p>
          <a:r>
            <a:rPr lang="es-ES_tradnl" sz="2400">
              <a:latin typeface="ExtraLight"/>
            </a:rPr>
            <a:t>Suministro</a:t>
          </a:r>
          <a:r>
            <a:rPr lang="es-ES_tradnl" sz="2400" baseline="0">
              <a:latin typeface="ExtraLight"/>
            </a:rPr>
            <a:t> de Insumos deportivos</a:t>
          </a:r>
        </a:p>
        <a:p>
          <a:r>
            <a:rPr lang="en-US" sz="1100" b="1">
              <a:solidFill>
                <a:schemeClr val="dk1"/>
              </a:solidFill>
              <a:effectLst/>
              <a:latin typeface="ExtraLight"/>
              <a:ea typeface="+mn-ea"/>
              <a:cs typeface="+mn-cs"/>
            </a:rPr>
            <a:t>Codigo:</a:t>
          </a:r>
          <a:r>
            <a:rPr lang="en-US" sz="1100" b="1" baseline="0">
              <a:solidFill>
                <a:schemeClr val="dk1"/>
              </a:solidFill>
              <a:effectLst/>
              <a:latin typeface="ExtraLight"/>
              <a:ea typeface="+mn-ea"/>
              <a:cs typeface="+mn-cs"/>
            </a:rPr>
            <a:t> (#</a:t>
          </a:r>
          <a:r>
            <a:rPr lang="es-419" sz="1100" b="0" i="0">
              <a:solidFill>
                <a:schemeClr val="dk1"/>
              </a:solidFill>
              <a:effectLst/>
              <a:latin typeface="+mn-lt"/>
              <a:ea typeface="+mn-ea"/>
              <a:cs typeface="+mn-cs"/>
            </a:rPr>
            <a:t>3000015408</a:t>
          </a:r>
          <a:r>
            <a:rPr lang="en-US" sz="1100" b="1" baseline="0">
              <a:solidFill>
                <a:schemeClr val="dk1"/>
              </a:solidFill>
              <a:effectLst/>
              <a:latin typeface="ExtraLight"/>
              <a:ea typeface="+mn-ea"/>
              <a:cs typeface="+mn-cs"/>
            </a:rPr>
            <a:t>)</a:t>
          </a: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ExtraLight"/>
              <a:ea typeface="+mn-ea"/>
              <a:cs typeface="+mn-cs"/>
            </a:rPr>
            <a:t>Mayo</a:t>
          </a:r>
          <a:r>
            <a:rPr lang="en-US" sz="1100" b="1">
              <a:solidFill>
                <a:schemeClr val="dk1"/>
              </a:solidFill>
              <a:effectLst/>
              <a:latin typeface="ExtraLight"/>
              <a:ea typeface="+mn-ea"/>
              <a:cs typeface="+mn-cs"/>
            </a:rPr>
            <a:t>, 2024</a:t>
          </a:r>
        </a:p>
        <a:p>
          <a:pPr marL="0" marR="0" lvl="0" indent="0" defTabSz="914400" rtl="0" eaLnBrk="1" fontAlgn="auto" latinLnBrk="0" hangingPunct="1">
            <a:lnSpc>
              <a:spcPct val="100000"/>
            </a:lnSpc>
            <a:spcBef>
              <a:spcPts val="0"/>
            </a:spcBef>
            <a:spcAft>
              <a:spcPts val="0"/>
            </a:spcAft>
            <a:buClrTx/>
            <a:buSzTx/>
            <a:buFontTx/>
            <a:buNone/>
            <a:tabLst/>
            <a:defRPr/>
          </a:pP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1836208</xdr:colOff>
      <xdr:row>1</xdr:row>
      <xdr:rowOff>187325</xdr:rowOff>
    </xdr:to>
    <xdr:pic>
      <xdr:nvPicPr>
        <xdr:cNvPr id="2" name="Imagen 1">
          <a:extLst>
            <a:ext uri="{FF2B5EF4-FFF2-40B4-BE49-F238E27FC236}">
              <a16:creationId xmlns:a16="http://schemas.microsoft.com/office/drawing/2014/main" id="{38ABDBA5-142D-4F42-B78A-2A5793658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807633"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mailto:jairo.quintero@comfenalcoantioquia.com"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topLeftCell="A7" zoomScaleNormal="100" workbookViewId="0">
      <selection activeCell="A10" sqref="A10"/>
    </sheetView>
  </sheetViews>
  <sheetFormatPr baseColWidth="10" defaultColWidth="11.453125" defaultRowHeight="1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C8" zoomScaleNormal="100" workbookViewId="0">
      <selection activeCell="C8" sqref="C8"/>
    </sheetView>
  </sheetViews>
  <sheetFormatPr baseColWidth="10" defaultColWidth="11.453125" defaultRowHeight="14"/>
  <cols>
    <col min="1" max="1" width="2.81640625" style="2" customWidth="1"/>
    <col min="2" max="2" width="3.26953125" style="2" customWidth="1"/>
    <col min="3" max="12" width="11.453125" style="2"/>
    <col min="13" max="13" width="5.1796875" style="2" customWidth="1"/>
    <col min="14" max="14" width="2.81640625" style="2" customWidth="1"/>
    <col min="15" max="16384" width="11.453125" style="2"/>
  </cols>
  <sheetData>
    <row r="1" spans="2:13">
      <c r="B1" s="1"/>
      <c r="C1" s="97"/>
      <c r="D1" s="97"/>
      <c r="E1" s="97"/>
      <c r="F1" s="97"/>
      <c r="G1" s="97"/>
      <c r="H1" s="97"/>
      <c r="I1" s="97"/>
      <c r="J1" s="97"/>
      <c r="K1" s="97"/>
      <c r="L1" s="97"/>
      <c r="M1" s="97"/>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98" t="s">
        <v>0</v>
      </c>
      <c r="D6" s="98"/>
      <c r="E6" s="98"/>
      <c r="F6" s="98"/>
      <c r="G6" s="98"/>
      <c r="H6" s="98"/>
      <c r="I6" s="98"/>
      <c r="J6" s="98"/>
      <c r="K6" s="98"/>
      <c r="L6" s="98"/>
      <c r="M6" s="4"/>
    </row>
    <row r="7" spans="2:13">
      <c r="B7" s="1"/>
      <c r="C7" s="97"/>
      <c r="D7" s="97"/>
      <c r="E7" s="97"/>
      <c r="F7" s="97"/>
      <c r="G7" s="97"/>
      <c r="H7" s="97"/>
      <c r="I7" s="97"/>
      <c r="J7" s="97"/>
      <c r="K7" s="97"/>
      <c r="L7" s="97"/>
      <c r="M7" s="97"/>
    </row>
    <row r="8" spans="2:13" ht="20.149999999999999" customHeight="1">
      <c r="B8" s="1"/>
      <c r="C8" s="99" t="s">
        <v>1</v>
      </c>
      <c r="D8" s="100"/>
      <c r="E8" s="100"/>
      <c r="F8" s="100"/>
      <c r="G8" s="100"/>
      <c r="H8" s="100"/>
      <c r="I8" s="100"/>
      <c r="J8" s="100"/>
      <c r="K8" s="100"/>
      <c r="L8" s="100"/>
      <c r="M8" s="102"/>
    </row>
    <row r="9" spans="2:13" ht="20.149999999999999" customHeight="1">
      <c r="B9" s="1"/>
      <c r="C9" s="101"/>
      <c r="D9" s="101"/>
      <c r="E9" s="101"/>
      <c r="F9" s="101"/>
      <c r="G9" s="101"/>
      <c r="H9" s="101"/>
      <c r="I9" s="101"/>
      <c r="J9" s="101"/>
      <c r="K9" s="101"/>
      <c r="L9" s="101"/>
      <c r="M9" s="102"/>
    </row>
    <row r="10" spans="2:13" ht="20.149999999999999" customHeight="1">
      <c r="B10" s="1"/>
      <c r="C10" s="101"/>
      <c r="D10" s="101"/>
      <c r="E10" s="101"/>
      <c r="F10" s="101"/>
      <c r="G10" s="101"/>
      <c r="H10" s="101"/>
      <c r="I10" s="101"/>
      <c r="J10" s="101"/>
      <c r="K10" s="101"/>
      <c r="L10" s="101"/>
      <c r="M10" s="102"/>
    </row>
    <row r="11" spans="2:13" ht="20.149999999999999" customHeight="1">
      <c r="B11" s="1"/>
      <c r="C11" s="101"/>
      <c r="D11" s="101"/>
      <c r="E11" s="101"/>
      <c r="F11" s="101"/>
      <c r="G11" s="101"/>
      <c r="H11" s="101"/>
      <c r="I11" s="101"/>
      <c r="J11" s="101"/>
      <c r="K11" s="101"/>
      <c r="L11" s="101"/>
      <c r="M11" s="102"/>
    </row>
    <row r="12" spans="2:13" ht="20.149999999999999" customHeight="1">
      <c r="B12" s="1"/>
      <c r="C12" s="101"/>
      <c r="D12" s="101"/>
      <c r="E12" s="101"/>
      <c r="F12" s="101"/>
      <c r="G12" s="101"/>
      <c r="H12" s="101"/>
      <c r="I12" s="101"/>
      <c r="J12" s="101"/>
      <c r="K12" s="101"/>
      <c r="L12" s="101"/>
      <c r="M12" s="102"/>
    </row>
    <row r="13" spans="2:13" ht="20.149999999999999" customHeight="1">
      <c r="B13" s="1"/>
      <c r="C13" s="101"/>
      <c r="D13" s="101"/>
      <c r="E13" s="101"/>
      <c r="F13" s="101"/>
      <c r="G13" s="101"/>
      <c r="H13" s="101"/>
      <c r="I13" s="101"/>
      <c r="J13" s="101"/>
      <c r="K13" s="101"/>
      <c r="L13" s="101"/>
      <c r="M13" s="102"/>
    </row>
    <row r="14" spans="2:13" ht="20.149999999999999" customHeight="1">
      <c r="B14" s="1"/>
      <c r="C14" s="101"/>
      <c r="D14" s="101"/>
      <c r="E14" s="101"/>
      <c r="F14" s="101"/>
      <c r="G14" s="101"/>
      <c r="H14" s="101"/>
      <c r="I14" s="101"/>
      <c r="J14" s="101"/>
      <c r="K14" s="101"/>
      <c r="L14" s="101"/>
      <c r="M14" s="102"/>
    </row>
    <row r="15" spans="2:13" ht="20.149999999999999" customHeight="1">
      <c r="B15" s="1"/>
      <c r="C15" s="101"/>
      <c r="D15" s="101"/>
      <c r="E15" s="101"/>
      <c r="F15" s="101"/>
      <c r="G15" s="101"/>
      <c r="H15" s="101"/>
      <c r="I15" s="101"/>
      <c r="J15" s="101"/>
      <c r="K15" s="101"/>
      <c r="L15" s="101"/>
      <c r="M15" s="102"/>
    </row>
    <row r="16" spans="2:13" ht="20.149999999999999" customHeight="1">
      <c r="B16" s="1"/>
      <c r="C16" s="101"/>
      <c r="D16" s="101"/>
      <c r="E16" s="101"/>
      <c r="F16" s="101"/>
      <c r="G16" s="101"/>
      <c r="H16" s="101"/>
      <c r="I16" s="101"/>
      <c r="J16" s="101"/>
      <c r="K16" s="101"/>
      <c r="L16" s="101"/>
      <c r="M16" s="102"/>
    </row>
    <row r="17" spans="2:13" ht="20.149999999999999" customHeight="1">
      <c r="B17" s="1"/>
      <c r="C17" s="101"/>
      <c r="D17" s="101"/>
      <c r="E17" s="101"/>
      <c r="F17" s="101"/>
      <c r="G17" s="101"/>
      <c r="H17" s="101"/>
      <c r="I17" s="101"/>
      <c r="J17" s="101"/>
      <c r="K17" s="101"/>
      <c r="L17" s="101"/>
      <c r="M17" s="102"/>
    </row>
    <row r="18" spans="2:13" ht="20.149999999999999" customHeight="1">
      <c r="B18" s="1"/>
      <c r="C18" s="101"/>
      <c r="D18" s="101"/>
      <c r="E18" s="101"/>
      <c r="F18" s="101"/>
      <c r="G18" s="101"/>
      <c r="H18" s="101"/>
      <c r="I18" s="101"/>
      <c r="J18" s="101"/>
      <c r="K18" s="101"/>
      <c r="L18" s="101"/>
      <c r="M18" s="102"/>
    </row>
    <row r="19" spans="2:13" ht="20.149999999999999" customHeight="1">
      <c r="B19" s="1"/>
      <c r="C19" s="101"/>
      <c r="D19" s="101"/>
      <c r="E19" s="101"/>
      <c r="F19" s="101"/>
      <c r="G19" s="101"/>
      <c r="H19" s="101"/>
      <c r="I19" s="101"/>
      <c r="J19" s="101"/>
      <c r="K19" s="101"/>
      <c r="L19" s="101"/>
      <c r="M19" s="102"/>
    </row>
    <row r="20" spans="2:13" ht="20.149999999999999" customHeight="1">
      <c r="B20" s="1"/>
      <c r="C20" s="101"/>
      <c r="D20" s="101"/>
      <c r="E20" s="101"/>
      <c r="F20" s="101"/>
      <c r="G20" s="101"/>
      <c r="H20" s="101"/>
      <c r="I20" s="101"/>
      <c r="J20" s="101"/>
      <c r="K20" s="101"/>
      <c r="L20" s="101"/>
      <c r="M20" s="102"/>
    </row>
    <row r="21" spans="2:13" ht="20.149999999999999" customHeight="1">
      <c r="B21" s="1"/>
      <c r="C21" s="101"/>
      <c r="D21" s="101"/>
      <c r="E21" s="101"/>
      <c r="F21" s="101"/>
      <c r="G21" s="101"/>
      <c r="H21" s="101"/>
      <c r="I21" s="101"/>
      <c r="J21" s="101"/>
      <c r="K21" s="101"/>
      <c r="L21" s="101"/>
      <c r="M21" s="102"/>
    </row>
    <row r="22" spans="2:13" ht="20.149999999999999" customHeight="1">
      <c r="B22" s="1"/>
      <c r="C22" s="101"/>
      <c r="D22" s="101"/>
      <c r="E22" s="101"/>
      <c r="F22" s="101"/>
      <c r="G22" s="101"/>
      <c r="H22" s="101"/>
      <c r="I22" s="101"/>
      <c r="J22" s="101"/>
      <c r="K22" s="101"/>
      <c r="L22" s="101"/>
      <c r="M22" s="102"/>
    </row>
    <row r="23" spans="2:13" ht="20.149999999999999" customHeight="1">
      <c r="B23" s="1"/>
      <c r="C23" s="101"/>
      <c r="D23" s="101"/>
      <c r="E23" s="101"/>
      <c r="F23" s="101"/>
      <c r="G23" s="101"/>
      <c r="H23" s="101"/>
      <c r="I23" s="101"/>
      <c r="J23" s="101"/>
      <c r="K23" s="101"/>
      <c r="L23" s="101"/>
      <c r="M23" s="102"/>
    </row>
    <row r="24" spans="2:13" ht="20.149999999999999" customHeight="1">
      <c r="B24" s="1"/>
      <c r="C24" s="101"/>
      <c r="D24" s="101"/>
      <c r="E24" s="101"/>
      <c r="F24" s="101"/>
      <c r="G24" s="101"/>
      <c r="H24" s="101"/>
      <c r="I24" s="101"/>
      <c r="J24" s="101"/>
      <c r="K24" s="101"/>
      <c r="L24" s="101"/>
      <c r="M24" s="102"/>
    </row>
    <row r="25" spans="2:13" ht="20.149999999999999" customHeight="1">
      <c r="B25" s="1"/>
      <c r="C25" s="101"/>
      <c r="D25" s="101"/>
      <c r="E25" s="101"/>
      <c r="F25" s="101"/>
      <c r="G25" s="101"/>
      <c r="H25" s="101"/>
      <c r="I25" s="101"/>
      <c r="J25" s="101"/>
      <c r="K25" s="101"/>
      <c r="L25" s="101"/>
      <c r="M25" s="102"/>
    </row>
    <row r="26" spans="2:13" ht="20.149999999999999" customHeight="1">
      <c r="B26" s="1"/>
      <c r="C26" s="101"/>
      <c r="D26" s="101"/>
      <c r="E26" s="101"/>
      <c r="F26" s="101"/>
      <c r="G26" s="101"/>
      <c r="H26" s="101"/>
      <c r="I26" s="101"/>
      <c r="J26" s="101"/>
      <c r="K26" s="101"/>
      <c r="L26" s="101"/>
      <c r="M26" s="102"/>
    </row>
    <row r="27" spans="2:13" ht="20.149999999999999" customHeight="1">
      <c r="B27" s="1"/>
      <c r="C27" s="101"/>
      <c r="D27" s="101"/>
      <c r="E27" s="101"/>
      <c r="F27" s="101"/>
      <c r="G27" s="101"/>
      <c r="H27" s="101"/>
      <c r="I27" s="101"/>
      <c r="J27" s="101"/>
      <c r="K27" s="101"/>
      <c r="L27" s="101"/>
      <c r="M27" s="102"/>
    </row>
    <row r="28" spans="2:13" ht="20.149999999999999" customHeight="1">
      <c r="B28" s="1"/>
      <c r="C28" s="101"/>
      <c r="D28" s="101"/>
      <c r="E28" s="101"/>
      <c r="F28" s="101"/>
      <c r="G28" s="101"/>
      <c r="H28" s="101"/>
      <c r="I28" s="101"/>
      <c r="J28" s="101"/>
      <c r="K28" s="101"/>
      <c r="L28" s="101"/>
      <c r="M28" s="102"/>
    </row>
    <row r="29" spans="2:13" ht="20.149999999999999" customHeight="1">
      <c r="B29" s="1"/>
      <c r="C29" s="101"/>
      <c r="D29" s="101"/>
      <c r="E29" s="101"/>
      <c r="F29" s="101"/>
      <c r="G29" s="101"/>
      <c r="H29" s="101"/>
      <c r="I29" s="101"/>
      <c r="J29" s="101"/>
      <c r="K29" s="101"/>
      <c r="L29" s="101"/>
      <c r="M29" s="102"/>
    </row>
    <row r="30" spans="2:13" ht="20.149999999999999" customHeight="1">
      <c r="B30" s="1"/>
      <c r="C30" s="101"/>
      <c r="D30" s="101"/>
      <c r="E30" s="101"/>
      <c r="F30" s="101"/>
      <c r="G30" s="101"/>
      <c r="H30" s="101"/>
      <c r="I30" s="101"/>
      <c r="J30" s="101"/>
      <c r="K30" s="101"/>
      <c r="L30" s="101"/>
      <c r="M30" s="102"/>
    </row>
    <row r="31" spans="2:13" ht="20.149999999999999" customHeight="1">
      <c r="B31" s="1"/>
      <c r="C31" s="101"/>
      <c r="D31" s="101"/>
      <c r="E31" s="101"/>
      <c r="F31" s="101"/>
      <c r="G31" s="101"/>
      <c r="H31" s="101"/>
      <c r="I31" s="101"/>
      <c r="J31" s="101"/>
      <c r="K31" s="101"/>
      <c r="L31" s="101"/>
      <c r="M31" s="102"/>
    </row>
    <row r="32" spans="2:13" ht="20.149999999999999" customHeight="1">
      <c r="B32" s="1"/>
      <c r="C32" s="101"/>
      <c r="D32" s="101"/>
      <c r="E32" s="101"/>
      <c r="F32" s="101"/>
      <c r="G32" s="101"/>
      <c r="H32" s="101"/>
      <c r="I32" s="101"/>
      <c r="J32" s="101"/>
      <c r="K32" s="101"/>
      <c r="L32" s="101"/>
      <c r="M32" s="102"/>
    </row>
    <row r="33" spans="2:13" ht="20.149999999999999" customHeight="1">
      <c r="B33" s="1"/>
      <c r="C33" s="101"/>
      <c r="D33" s="101"/>
      <c r="E33" s="101"/>
      <c r="F33" s="101"/>
      <c r="G33" s="101"/>
      <c r="H33" s="101"/>
      <c r="I33" s="101"/>
      <c r="J33" s="101"/>
      <c r="K33" s="101"/>
      <c r="L33" s="101"/>
      <c r="M33" s="102"/>
    </row>
    <row r="34" spans="2:13" ht="20.149999999999999" customHeight="1">
      <c r="B34" s="1"/>
      <c r="C34" s="101"/>
      <c r="D34" s="101"/>
      <c r="E34" s="101"/>
      <c r="F34" s="101"/>
      <c r="G34" s="101"/>
      <c r="H34" s="101"/>
      <c r="I34" s="101"/>
      <c r="J34" s="101"/>
      <c r="K34" s="101"/>
      <c r="L34" s="101"/>
      <c r="M34" s="102"/>
    </row>
    <row r="35" spans="2:13" ht="20.149999999999999" customHeight="1">
      <c r="B35" s="1"/>
      <c r="C35" s="101"/>
      <c r="D35" s="101"/>
      <c r="E35" s="101"/>
      <c r="F35" s="101"/>
      <c r="G35" s="101"/>
      <c r="H35" s="101"/>
      <c r="I35" s="101"/>
      <c r="J35" s="101"/>
      <c r="K35" s="101"/>
      <c r="L35" s="101"/>
      <c r="M35" s="102"/>
    </row>
    <row r="36" spans="2:13" ht="20.149999999999999" customHeight="1">
      <c r="B36" s="1"/>
      <c r="C36" s="101"/>
      <c r="D36" s="101"/>
      <c r="E36" s="101"/>
      <c r="F36" s="101"/>
      <c r="G36" s="101"/>
      <c r="H36" s="101"/>
      <c r="I36" s="101"/>
      <c r="J36" s="101"/>
      <c r="K36" s="101"/>
      <c r="L36" s="101"/>
      <c r="M36" s="102"/>
    </row>
    <row r="37" spans="2:13" ht="20.149999999999999" customHeight="1">
      <c r="B37" s="1"/>
      <c r="C37" s="101"/>
      <c r="D37" s="101"/>
      <c r="E37" s="101"/>
      <c r="F37" s="101"/>
      <c r="G37" s="101"/>
      <c r="H37" s="101"/>
      <c r="I37" s="101"/>
      <c r="J37" s="101"/>
      <c r="K37" s="101"/>
      <c r="L37" s="101"/>
      <c r="M37" s="102"/>
    </row>
    <row r="38" spans="2:13" ht="20.149999999999999" customHeight="1">
      <c r="B38" s="1"/>
      <c r="C38" s="101"/>
      <c r="D38" s="101"/>
      <c r="E38" s="101"/>
      <c r="F38" s="101"/>
      <c r="G38" s="101"/>
      <c r="H38" s="101"/>
      <c r="I38" s="101"/>
      <c r="J38" s="101"/>
      <c r="K38" s="101"/>
      <c r="L38" s="101"/>
      <c r="M38" s="102"/>
    </row>
    <row r="39" spans="2:13" ht="20.149999999999999" customHeight="1">
      <c r="B39" s="1"/>
      <c r="C39" s="101"/>
      <c r="D39" s="101"/>
      <c r="E39" s="101"/>
      <c r="F39" s="101"/>
      <c r="G39" s="101"/>
      <c r="H39" s="101"/>
      <c r="I39" s="101"/>
      <c r="J39" s="101"/>
      <c r="K39" s="101"/>
      <c r="L39" s="101"/>
      <c r="M39" s="102"/>
    </row>
    <row r="40" spans="2:13" ht="20.149999999999999" customHeight="1">
      <c r="B40" s="1"/>
      <c r="C40" s="101"/>
      <c r="D40" s="101"/>
      <c r="E40" s="101"/>
      <c r="F40" s="101"/>
      <c r="G40" s="101"/>
      <c r="H40" s="101"/>
      <c r="I40" s="101"/>
      <c r="J40" s="101"/>
      <c r="K40" s="101"/>
      <c r="L40" s="101"/>
      <c r="M40" s="102"/>
    </row>
    <row r="41" spans="2:13" ht="20.149999999999999" customHeight="1">
      <c r="B41" s="1"/>
      <c r="C41" s="101"/>
      <c r="D41" s="101"/>
      <c r="E41" s="101"/>
      <c r="F41" s="101"/>
      <c r="G41" s="101"/>
      <c r="H41" s="101"/>
      <c r="I41" s="101"/>
      <c r="J41" s="101"/>
      <c r="K41" s="101"/>
      <c r="L41" s="101"/>
      <c r="M41" s="102"/>
    </row>
    <row r="42" spans="2:13" ht="20.149999999999999" customHeight="1">
      <c r="B42" s="1"/>
      <c r="C42" s="101"/>
      <c r="D42" s="101"/>
      <c r="E42" s="101"/>
      <c r="F42" s="101"/>
      <c r="G42" s="101"/>
      <c r="H42" s="101"/>
      <c r="I42" s="101"/>
      <c r="J42" s="101"/>
      <c r="K42" s="101"/>
      <c r="L42" s="101"/>
      <c r="M42" s="1"/>
    </row>
    <row r="43" spans="2:13" ht="20.149999999999999" customHeight="1">
      <c r="B43" s="1"/>
      <c r="C43" s="101"/>
      <c r="D43" s="101"/>
      <c r="E43" s="101"/>
      <c r="F43" s="101"/>
      <c r="G43" s="101"/>
      <c r="H43" s="101"/>
      <c r="I43" s="101"/>
      <c r="J43" s="101"/>
      <c r="K43" s="101"/>
      <c r="L43" s="101"/>
      <c r="M43" s="1"/>
    </row>
    <row r="44" spans="2:13" ht="20.149999999999999" customHeight="1">
      <c r="B44" s="1"/>
      <c r="C44" s="101"/>
      <c r="D44" s="101"/>
      <c r="E44" s="101"/>
      <c r="F44" s="101"/>
      <c r="G44" s="101"/>
      <c r="H44" s="101"/>
      <c r="I44" s="101"/>
      <c r="J44" s="101"/>
      <c r="K44" s="101"/>
      <c r="L44" s="101"/>
      <c r="M44" s="1"/>
    </row>
    <row r="45" spans="2:13" ht="20.149999999999999" customHeight="1">
      <c r="B45" s="1"/>
      <c r="C45" s="101"/>
      <c r="D45" s="101"/>
      <c r="E45" s="101"/>
      <c r="F45" s="101"/>
      <c r="G45" s="101"/>
      <c r="H45" s="101"/>
      <c r="I45" s="101"/>
      <c r="J45" s="101"/>
      <c r="K45" s="101"/>
      <c r="L45" s="101"/>
      <c r="M45" s="1"/>
    </row>
    <row r="46" spans="2:13" ht="20.149999999999999" customHeight="1">
      <c r="B46" s="1"/>
      <c r="C46" s="101"/>
      <c r="D46" s="101"/>
      <c r="E46" s="101"/>
      <c r="F46" s="101"/>
      <c r="G46" s="101"/>
      <c r="H46" s="101"/>
      <c r="I46" s="101"/>
      <c r="J46" s="101"/>
      <c r="K46" s="101"/>
      <c r="L46" s="101"/>
      <c r="M46" s="1"/>
    </row>
    <row r="47" spans="2:13" ht="31.5" customHeight="1">
      <c r="B47" s="1"/>
      <c r="C47" s="101"/>
      <c r="D47" s="101"/>
      <c r="E47" s="101"/>
      <c r="F47" s="101"/>
      <c r="G47" s="101"/>
      <c r="H47" s="101"/>
      <c r="I47" s="101"/>
      <c r="J47" s="101"/>
      <c r="K47" s="101"/>
      <c r="L47" s="101"/>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03"/>
  <sheetViews>
    <sheetView tabSelected="1" topLeftCell="B1" zoomScale="90" zoomScaleNormal="90" workbookViewId="0">
      <selection activeCell="D61" sqref="D61:L61"/>
    </sheetView>
  </sheetViews>
  <sheetFormatPr baseColWidth="10" defaultColWidth="0" defaultRowHeight="0" customHeight="1" zeroHeight="1"/>
  <cols>
    <col min="1" max="1" width="3.81640625" style="5" customWidth="1"/>
    <col min="2" max="2" width="5.81640625" style="5" customWidth="1"/>
    <col min="3" max="3" width="6.7265625" style="5" customWidth="1"/>
    <col min="4" max="4" width="44" style="5" customWidth="1"/>
    <col min="5" max="5" width="40.26953125" style="5" customWidth="1"/>
    <col min="6" max="6" width="18.81640625" style="5" customWidth="1"/>
    <col min="7" max="8" width="13.54296875" style="5" bestFit="1" customWidth="1"/>
    <col min="9" max="13" width="11.453125" style="5" customWidth="1"/>
    <col min="14" max="14" width="3.7265625" style="5" customWidth="1"/>
    <col min="15" max="33" width="0" style="5" hidden="1" customWidth="1"/>
    <col min="34" max="16384" width="11.453125" style="5" hidden="1"/>
  </cols>
  <sheetData>
    <row r="1" spans="1:13" ht="15.5"/>
    <row r="2" spans="1:13" ht="15.5">
      <c r="A2" s="6"/>
      <c r="B2" s="7"/>
      <c r="C2" s="8"/>
      <c r="D2" s="7"/>
      <c r="E2" s="7"/>
      <c r="F2" s="7"/>
      <c r="G2" s="7"/>
      <c r="H2" s="7"/>
      <c r="I2" s="7"/>
      <c r="J2" s="7"/>
      <c r="K2" s="7"/>
      <c r="L2" s="7"/>
      <c r="M2" s="7"/>
    </row>
    <row r="3" spans="1:13" ht="15.5">
      <c r="A3" s="6"/>
      <c r="B3" s="7"/>
      <c r="C3" s="8"/>
      <c r="D3" s="7"/>
      <c r="E3" s="7"/>
      <c r="F3" s="7"/>
      <c r="G3" s="7"/>
      <c r="H3" s="7"/>
      <c r="I3" s="7"/>
      <c r="J3" s="7"/>
      <c r="K3" s="7"/>
      <c r="L3" s="7"/>
      <c r="M3" s="7"/>
    </row>
    <row r="4" spans="1:13" ht="15.5">
      <c r="A4" s="6"/>
      <c r="B4" s="7"/>
      <c r="C4" s="8"/>
      <c r="D4" s="7"/>
      <c r="E4" s="7"/>
      <c r="F4" s="7"/>
      <c r="G4" s="7"/>
      <c r="H4" s="7"/>
      <c r="I4" s="7"/>
      <c r="J4" s="7"/>
      <c r="K4" s="7"/>
      <c r="L4" s="7"/>
      <c r="M4" s="7"/>
    </row>
    <row r="5" spans="1:13" ht="15.5">
      <c r="A5" s="6"/>
      <c r="B5" s="7"/>
      <c r="C5" s="8"/>
      <c r="D5" s="7"/>
      <c r="E5" s="7"/>
      <c r="F5" s="7"/>
      <c r="G5" s="7"/>
      <c r="H5" s="7"/>
      <c r="I5" s="7"/>
      <c r="J5" s="7"/>
      <c r="K5" s="7"/>
      <c r="L5" s="7"/>
      <c r="M5" s="7"/>
    </row>
    <row r="6" spans="1:13" ht="15.5">
      <c r="A6" s="6"/>
      <c r="B6" s="7"/>
      <c r="C6" s="8"/>
      <c r="D6" s="7"/>
      <c r="E6" s="7"/>
      <c r="F6" s="7"/>
      <c r="G6" s="7"/>
      <c r="H6" s="7"/>
      <c r="I6" s="7"/>
      <c r="J6" s="7"/>
      <c r="K6" s="7"/>
      <c r="L6" s="7"/>
      <c r="M6" s="7"/>
    </row>
    <row r="7" spans="1:13" ht="15.5">
      <c r="A7" s="6"/>
      <c r="B7" s="7"/>
      <c r="C7" s="8"/>
      <c r="D7" s="7"/>
      <c r="E7" s="7"/>
      <c r="F7" s="7"/>
      <c r="G7" s="7"/>
      <c r="H7" s="7"/>
      <c r="I7" s="7"/>
      <c r="J7" s="7"/>
      <c r="K7" s="7"/>
      <c r="L7" s="7"/>
      <c r="M7" s="7"/>
    </row>
    <row r="8" spans="1:13" ht="16" thickBot="1">
      <c r="A8" s="6"/>
      <c r="B8" s="7"/>
      <c r="C8" s="122" t="s">
        <v>2</v>
      </c>
      <c r="D8" s="122"/>
      <c r="E8" s="122"/>
      <c r="F8" s="122"/>
      <c r="G8" s="122"/>
      <c r="H8" s="122"/>
      <c r="I8" s="122"/>
      <c r="J8" s="122"/>
      <c r="K8" s="122"/>
      <c r="L8" s="122"/>
      <c r="M8" s="7"/>
    </row>
    <row r="9" spans="1:13" ht="15.5">
      <c r="A9" s="9"/>
      <c r="B9" s="10"/>
      <c r="C9" s="11"/>
      <c r="D9" s="12"/>
      <c r="E9" s="12"/>
      <c r="F9" s="12"/>
      <c r="G9" s="12"/>
      <c r="H9" s="12"/>
      <c r="I9" s="12"/>
      <c r="J9" s="12"/>
      <c r="K9" s="12"/>
      <c r="L9" s="12"/>
      <c r="M9" s="10"/>
    </row>
    <row r="10" spans="1:13" ht="15.5">
      <c r="A10" s="9"/>
      <c r="B10" s="10"/>
      <c r="C10" s="11" t="s">
        <v>3</v>
      </c>
      <c r="D10" s="123" t="s">
        <v>4</v>
      </c>
      <c r="E10" s="123"/>
      <c r="F10" s="123"/>
      <c r="G10" s="123"/>
      <c r="H10" s="123"/>
      <c r="I10" s="123"/>
      <c r="J10" s="123"/>
      <c r="K10" s="123"/>
      <c r="L10" s="123"/>
      <c r="M10" s="10"/>
    </row>
    <row r="11" spans="1:13" ht="36.75" customHeight="1">
      <c r="A11" s="9"/>
      <c r="B11" s="10"/>
      <c r="C11" s="11"/>
      <c r="D11" s="14" t="s">
        <v>5</v>
      </c>
      <c r="E11" s="14"/>
      <c r="F11" s="14"/>
      <c r="G11" s="14"/>
      <c r="H11" s="14"/>
      <c r="I11" s="14"/>
      <c r="J11" s="14"/>
      <c r="K11" s="14"/>
      <c r="L11" s="14"/>
      <c r="M11" s="10"/>
    </row>
    <row r="12" spans="1:13" ht="17.149999999999999" customHeight="1">
      <c r="A12" s="9"/>
      <c r="B12" s="10"/>
      <c r="C12" s="11" t="s">
        <v>6</v>
      </c>
      <c r="D12" s="124" t="s">
        <v>7</v>
      </c>
      <c r="E12" s="124"/>
      <c r="F12" s="124"/>
      <c r="G12" s="124"/>
      <c r="H12" s="124"/>
      <c r="I12" s="124"/>
      <c r="J12" s="124"/>
      <c r="K12" s="124"/>
      <c r="L12" s="124"/>
      <c r="M12" s="10"/>
    </row>
    <row r="13" spans="1:13" ht="51" customHeight="1">
      <c r="A13" s="9"/>
      <c r="B13" s="10"/>
      <c r="C13" s="11"/>
      <c r="D13" s="121" t="s">
        <v>8</v>
      </c>
      <c r="E13" s="121"/>
      <c r="F13" s="121"/>
      <c r="G13" s="121"/>
      <c r="H13" s="121"/>
      <c r="I13" s="121"/>
      <c r="J13" s="121"/>
      <c r="K13" s="121"/>
      <c r="L13" s="14"/>
      <c r="M13" s="10"/>
    </row>
    <row r="14" spans="1:13" ht="15.5">
      <c r="A14" s="9"/>
      <c r="B14" s="10"/>
      <c r="C14" s="11" t="s">
        <v>9</v>
      </c>
      <c r="D14" s="123" t="s">
        <v>10</v>
      </c>
      <c r="E14" s="125"/>
      <c r="F14" s="125"/>
      <c r="G14" s="125"/>
      <c r="H14" s="125"/>
      <c r="I14" s="125"/>
      <c r="J14" s="125"/>
      <c r="K14" s="125"/>
      <c r="L14" s="125"/>
      <c r="M14" s="10"/>
    </row>
    <row r="15" spans="1:13" ht="15.5">
      <c r="A15" s="9"/>
      <c r="B15" s="10"/>
      <c r="C15" s="11"/>
      <c r="D15" s="103" t="s">
        <v>11</v>
      </c>
      <c r="E15" s="103"/>
      <c r="F15" s="103"/>
      <c r="G15" s="103"/>
      <c r="H15" s="103"/>
      <c r="I15" s="103"/>
      <c r="J15" s="14"/>
      <c r="K15" s="14"/>
      <c r="L15" s="14"/>
      <c r="M15" s="10"/>
    </row>
    <row r="16" spans="1:13" ht="15.5">
      <c r="A16" s="9"/>
      <c r="B16" s="10"/>
      <c r="C16" s="11"/>
      <c r="D16" s="139"/>
      <c r="E16" s="140"/>
      <c r="F16" s="140"/>
      <c r="G16" s="140"/>
      <c r="H16" s="140"/>
      <c r="I16" s="140"/>
      <c r="J16" s="140"/>
      <c r="K16" s="140"/>
      <c r="L16" s="140"/>
      <c r="M16" s="10"/>
    </row>
    <row r="17" spans="1:13" ht="15.5">
      <c r="A17" s="9"/>
      <c r="B17" s="10"/>
      <c r="C17" s="11" t="s">
        <v>12</v>
      </c>
      <c r="D17" s="123" t="s">
        <v>13</v>
      </c>
      <c r="E17" s="125"/>
      <c r="F17" s="125"/>
      <c r="G17" s="125"/>
      <c r="H17" s="125"/>
      <c r="I17" s="125"/>
      <c r="J17" s="125"/>
      <c r="K17" s="125"/>
      <c r="L17" s="125"/>
      <c r="M17" s="10"/>
    </row>
    <row r="18" spans="1:13" ht="31.5" customHeight="1">
      <c r="A18" s="9"/>
      <c r="B18" s="10"/>
      <c r="C18" s="11"/>
      <c r="D18" s="121" t="s">
        <v>14</v>
      </c>
      <c r="E18" s="121"/>
      <c r="F18" s="121"/>
      <c r="G18" s="121"/>
      <c r="H18" s="121"/>
      <c r="I18" s="121"/>
      <c r="J18" s="121"/>
      <c r="K18" s="121"/>
      <c r="L18" s="15"/>
      <c r="M18" s="10"/>
    </row>
    <row r="19" spans="1:13" ht="14.15" customHeight="1">
      <c r="A19" s="9"/>
      <c r="B19" s="10"/>
      <c r="C19" s="11"/>
      <c r="D19" s="14"/>
      <c r="E19" s="15"/>
      <c r="F19" s="15"/>
      <c r="G19" s="15"/>
      <c r="H19" s="15"/>
      <c r="I19" s="15"/>
      <c r="J19" s="15"/>
      <c r="K19" s="15"/>
      <c r="L19" s="15"/>
      <c r="M19" s="10"/>
    </row>
    <row r="20" spans="1:13" ht="14.15" customHeight="1">
      <c r="A20" s="9"/>
      <c r="B20" s="10"/>
      <c r="C20" s="11"/>
      <c r="D20" s="38" t="s">
        <v>15</v>
      </c>
      <c r="E20" s="39" t="s">
        <v>16</v>
      </c>
      <c r="F20" s="38" t="s">
        <v>17</v>
      </c>
      <c r="G20" s="38" t="s">
        <v>18</v>
      </c>
      <c r="H20" s="38" t="s">
        <v>19</v>
      </c>
      <c r="I20" s="38" t="s">
        <v>20</v>
      </c>
      <c r="J20" s="15"/>
      <c r="K20" s="15"/>
      <c r="L20" s="15"/>
      <c r="M20" s="10"/>
    </row>
    <row r="21" spans="1:13" ht="25.5" customHeight="1">
      <c r="A21" s="9"/>
      <c r="B21" s="10"/>
      <c r="C21" s="11"/>
      <c r="D21" s="16"/>
      <c r="E21" s="17"/>
      <c r="F21" s="16"/>
      <c r="G21" s="16"/>
      <c r="H21" s="16"/>
      <c r="I21" s="16"/>
      <c r="J21" s="15"/>
      <c r="K21" s="15"/>
      <c r="L21" s="15"/>
      <c r="M21" s="10"/>
    </row>
    <row r="22" spans="1:13" ht="27" customHeight="1">
      <c r="A22" s="9"/>
      <c r="B22" s="10"/>
      <c r="C22" s="11"/>
      <c r="D22" s="18"/>
      <c r="E22" s="19"/>
      <c r="F22" s="19"/>
      <c r="G22" s="19"/>
      <c r="H22" s="19"/>
      <c r="I22" s="19"/>
      <c r="J22" s="15"/>
      <c r="K22" s="15"/>
      <c r="L22" s="15"/>
      <c r="M22" s="10"/>
    </row>
    <row r="23" spans="1:13" ht="15.5">
      <c r="A23" s="9"/>
      <c r="B23" s="10"/>
      <c r="C23" s="11" t="s">
        <v>21</v>
      </c>
      <c r="D23" s="21" t="s">
        <v>22</v>
      </c>
      <c r="E23" s="15"/>
      <c r="F23" s="15"/>
      <c r="G23" s="15"/>
      <c r="H23" s="15"/>
      <c r="I23" s="15"/>
      <c r="J23" s="15"/>
      <c r="K23" s="15"/>
      <c r="L23" s="15"/>
      <c r="M23" s="10"/>
    </row>
    <row r="24" spans="1:13" ht="15.5">
      <c r="A24" s="9"/>
      <c r="B24" s="10"/>
      <c r="C24" s="11"/>
      <c r="D24" s="121" t="s">
        <v>23</v>
      </c>
      <c r="E24" s="121"/>
      <c r="F24" s="121"/>
      <c r="G24" s="121"/>
      <c r="H24" s="121"/>
      <c r="I24" s="121"/>
      <c r="J24" s="121"/>
      <c r="K24" s="121"/>
      <c r="L24" s="15"/>
      <c r="M24" s="10"/>
    </row>
    <row r="25" spans="1:13" ht="15.5">
      <c r="A25" s="9"/>
      <c r="B25" s="10"/>
      <c r="C25" s="11"/>
      <c r="D25" s="14"/>
      <c r="E25" s="15"/>
      <c r="F25" s="15"/>
      <c r="G25" s="15"/>
      <c r="H25" s="15"/>
      <c r="I25" s="15"/>
      <c r="J25" s="15"/>
      <c r="K25" s="15"/>
      <c r="L25" s="15"/>
      <c r="M25" s="10"/>
    </row>
    <row r="26" spans="1:13" ht="15.5">
      <c r="A26" s="9"/>
      <c r="B26" s="10"/>
      <c r="C26" s="11" t="s">
        <v>24</v>
      </c>
      <c r="D26" s="20" t="s">
        <v>25</v>
      </c>
      <c r="E26" s="15"/>
      <c r="F26" s="15"/>
      <c r="G26" s="15"/>
      <c r="H26" s="15"/>
      <c r="I26" s="15"/>
      <c r="J26" s="15"/>
      <c r="K26" s="15"/>
      <c r="L26" s="15"/>
      <c r="M26" s="10"/>
    </row>
    <row r="27" spans="1:13" ht="15.5">
      <c r="A27" s="9"/>
      <c r="B27" s="10"/>
      <c r="C27" s="11"/>
      <c r="D27" s="22" t="s">
        <v>26</v>
      </c>
      <c r="E27" s="15"/>
      <c r="F27" s="15"/>
      <c r="G27" s="15"/>
      <c r="H27" s="15"/>
      <c r="I27" s="15"/>
      <c r="J27" s="15"/>
      <c r="K27" s="15"/>
      <c r="L27" s="15"/>
      <c r="M27" s="10"/>
    </row>
    <row r="28" spans="1:13" ht="15.5">
      <c r="A28" s="9"/>
      <c r="B28" s="10"/>
      <c r="C28" s="11"/>
      <c r="D28" s="14"/>
      <c r="E28" s="15"/>
      <c r="F28" s="15"/>
      <c r="G28" s="15"/>
      <c r="H28" s="15"/>
      <c r="I28" s="15"/>
      <c r="J28" s="15"/>
      <c r="K28" s="15"/>
      <c r="L28" s="15"/>
      <c r="M28" s="10"/>
    </row>
    <row r="29" spans="1:13" ht="15.5">
      <c r="A29" s="9"/>
      <c r="B29" s="10"/>
      <c r="C29" s="11" t="s">
        <v>27</v>
      </c>
      <c r="D29" s="23" t="s">
        <v>28</v>
      </c>
      <c r="E29" s="24"/>
      <c r="F29" s="24"/>
      <c r="G29" s="24"/>
      <c r="H29" s="24"/>
      <c r="I29" s="24"/>
      <c r="J29" s="24"/>
      <c r="K29" s="24"/>
      <c r="L29" s="24"/>
      <c r="M29" s="10"/>
    </row>
    <row r="30" spans="1:13" ht="82.5" customHeight="1">
      <c r="A30" s="9"/>
      <c r="B30" s="10"/>
      <c r="C30" s="11"/>
      <c r="D30" s="121" t="s">
        <v>29</v>
      </c>
      <c r="E30" s="121"/>
      <c r="F30" s="121"/>
      <c r="G30" s="121"/>
      <c r="H30" s="121"/>
      <c r="I30" s="121"/>
      <c r="J30" s="121"/>
      <c r="K30" s="121"/>
      <c r="L30" s="22"/>
      <c r="M30" s="10"/>
    </row>
    <row r="31" spans="1:13" ht="23.5" customHeight="1">
      <c r="A31" s="9"/>
      <c r="B31" s="10"/>
      <c r="C31" s="24"/>
      <c r="D31" s="25"/>
      <c r="E31" s="24"/>
      <c r="F31" s="24"/>
      <c r="G31" s="24"/>
      <c r="H31" s="24"/>
      <c r="I31" s="24"/>
      <c r="J31" s="13"/>
      <c r="K31" s="13"/>
      <c r="L31" s="13"/>
      <c r="M31" s="10"/>
    </row>
    <row r="32" spans="1:13" ht="20.149999999999999" customHeight="1">
      <c r="A32" s="9"/>
      <c r="B32" s="10"/>
      <c r="C32" s="27" t="s">
        <v>30</v>
      </c>
      <c r="D32" s="142" t="s">
        <v>31</v>
      </c>
      <c r="E32" s="142"/>
      <c r="F32" s="142"/>
      <c r="G32" s="142"/>
      <c r="H32" s="142"/>
      <c r="I32" s="142"/>
      <c r="J32" s="142"/>
      <c r="K32" s="142"/>
      <c r="L32" s="142"/>
      <c r="M32" s="10"/>
    </row>
    <row r="33" spans="1:13" ht="73.5" customHeight="1">
      <c r="A33" s="9"/>
      <c r="B33" s="10"/>
      <c r="C33" s="27"/>
      <c r="D33" s="141" t="s">
        <v>32</v>
      </c>
      <c r="E33" s="141"/>
      <c r="F33" s="141"/>
      <c r="G33" s="141"/>
      <c r="H33" s="141"/>
      <c r="I33" s="141"/>
      <c r="J33" s="141"/>
      <c r="K33" s="141"/>
      <c r="L33" s="141"/>
      <c r="M33" s="10"/>
    </row>
    <row r="34" spans="1:13" ht="24" customHeight="1" thickBot="1">
      <c r="A34" s="9"/>
      <c r="B34" s="10"/>
      <c r="C34" s="27" t="s">
        <v>33</v>
      </c>
      <c r="D34" s="76" t="s">
        <v>34</v>
      </c>
      <c r="E34" s="25"/>
      <c r="F34" s="25"/>
      <c r="G34" s="25"/>
      <c r="H34" s="25"/>
      <c r="I34" s="25"/>
      <c r="J34" s="25"/>
      <c r="K34" s="25"/>
      <c r="L34" s="25"/>
      <c r="M34" s="10"/>
    </row>
    <row r="35" spans="1:13" ht="30.75" customHeight="1" thickBot="1">
      <c r="A35" s="9"/>
      <c r="B35" s="10"/>
      <c r="C35" s="27"/>
      <c r="D35" s="126" t="s">
        <v>35</v>
      </c>
      <c r="E35" s="127"/>
      <c r="F35" s="127"/>
      <c r="G35" s="128"/>
      <c r="H35" s="129" t="s">
        <v>36</v>
      </c>
      <c r="I35" s="129"/>
      <c r="J35" s="129" t="s">
        <v>37</v>
      </c>
      <c r="K35" s="129"/>
      <c r="L35" s="129"/>
      <c r="M35" s="10"/>
    </row>
    <row r="36" spans="1:13" ht="86.25" customHeight="1">
      <c r="A36" s="9"/>
      <c r="B36" s="10"/>
      <c r="C36" s="27"/>
      <c r="D36" s="130" t="s">
        <v>38</v>
      </c>
      <c r="E36" s="131"/>
      <c r="F36" s="131"/>
      <c r="G36" s="132"/>
      <c r="H36" s="136" t="s">
        <v>39</v>
      </c>
      <c r="I36" s="137"/>
      <c r="J36" s="136" t="s">
        <v>40</v>
      </c>
      <c r="K36" s="137"/>
      <c r="L36" s="138"/>
      <c r="M36" s="10"/>
    </row>
    <row r="37" spans="1:13" ht="46.5" customHeight="1">
      <c r="A37" s="9"/>
      <c r="B37" s="10"/>
      <c r="C37" s="27"/>
      <c r="D37" s="133"/>
      <c r="E37" s="134"/>
      <c r="F37" s="134"/>
      <c r="G37" s="135"/>
      <c r="H37" s="133"/>
      <c r="I37" s="134"/>
      <c r="J37" s="133"/>
      <c r="K37" s="134"/>
      <c r="L37" s="135"/>
      <c r="M37" s="10"/>
    </row>
    <row r="38" spans="1:13" ht="15.5">
      <c r="A38" s="9"/>
      <c r="B38" s="10"/>
      <c r="C38" s="28" t="s">
        <v>41</v>
      </c>
      <c r="D38" s="28" t="s">
        <v>42</v>
      </c>
      <c r="E38" s="110"/>
      <c r="F38" s="110"/>
      <c r="G38" s="110"/>
      <c r="H38" s="110"/>
      <c r="I38" s="110"/>
      <c r="J38" s="110"/>
      <c r="K38" s="110"/>
      <c r="L38" s="110"/>
      <c r="M38" s="110"/>
    </row>
    <row r="39" spans="1:13" ht="60.75" customHeight="1">
      <c r="A39" s="9"/>
      <c r="B39" s="10"/>
      <c r="C39" s="26"/>
      <c r="D39" s="107" t="s">
        <v>43</v>
      </c>
      <c r="E39" s="107"/>
      <c r="F39" s="107"/>
      <c r="G39" s="107"/>
      <c r="H39" s="107"/>
      <c r="I39" s="107"/>
      <c r="J39" s="107"/>
      <c r="K39" s="107"/>
      <c r="L39" s="107"/>
      <c r="M39" s="10"/>
    </row>
    <row r="40" spans="1:13" ht="28.5" customHeight="1">
      <c r="A40" s="9"/>
      <c r="B40" s="10"/>
      <c r="C40" s="26"/>
      <c r="D40" s="110" t="s">
        <v>44</v>
      </c>
      <c r="E40" s="110"/>
      <c r="F40" s="110"/>
      <c r="G40" s="110"/>
      <c r="H40" s="110"/>
      <c r="I40" s="110"/>
      <c r="J40" s="110"/>
      <c r="K40" s="91"/>
      <c r="L40" s="91"/>
      <c r="M40" s="10"/>
    </row>
    <row r="41" spans="1:13" ht="15" customHeight="1">
      <c r="A41" s="9"/>
      <c r="B41" s="10"/>
      <c r="C41" s="26"/>
      <c r="D41" s="110" t="s">
        <v>45</v>
      </c>
      <c r="E41" s="110"/>
      <c r="F41" s="110"/>
      <c r="G41" s="110"/>
      <c r="H41" s="110"/>
      <c r="I41" s="110"/>
      <c r="J41" s="110"/>
      <c r="K41" s="110"/>
      <c r="L41" s="110"/>
      <c r="M41" s="10"/>
    </row>
    <row r="42" spans="1:13" ht="18" customHeight="1">
      <c r="A42" s="9"/>
      <c r="B42" s="10"/>
      <c r="C42" s="28" t="s">
        <v>46</v>
      </c>
      <c r="D42" s="29" t="s">
        <v>47</v>
      </c>
      <c r="E42" s="48"/>
      <c r="F42" s="48"/>
      <c r="G42" s="48"/>
      <c r="H42" s="48"/>
      <c r="I42" s="48"/>
      <c r="J42" s="48"/>
      <c r="K42" s="48"/>
      <c r="L42" s="13"/>
      <c r="M42" s="10"/>
    </row>
    <row r="43" spans="1:13" ht="8.25" customHeight="1">
      <c r="A43" s="9"/>
      <c r="B43" s="10"/>
      <c r="C43" s="28"/>
      <c r="D43" s="29"/>
      <c r="E43" s="48"/>
      <c r="F43" s="48"/>
      <c r="G43" s="48"/>
      <c r="H43" s="48"/>
      <c r="I43" s="48"/>
      <c r="J43" s="48"/>
      <c r="K43" s="48"/>
      <c r="L43" s="13"/>
      <c r="M43" s="10"/>
    </row>
    <row r="44" spans="1:13" ht="32.25" customHeight="1">
      <c r="A44" s="9"/>
      <c r="B44" s="10"/>
      <c r="C44" s="28"/>
      <c r="D44" s="110" t="s">
        <v>48</v>
      </c>
      <c r="E44" s="110"/>
      <c r="F44" s="110"/>
      <c r="G44" s="110"/>
      <c r="H44" s="110"/>
      <c r="I44" s="110"/>
      <c r="J44" s="110"/>
      <c r="K44" s="110"/>
      <c r="L44" s="110"/>
      <c r="M44" s="10"/>
    </row>
    <row r="45" spans="1:13" ht="27" customHeight="1">
      <c r="A45" s="9"/>
      <c r="B45" s="10"/>
      <c r="C45" s="28"/>
      <c r="D45" s="110" t="s">
        <v>49</v>
      </c>
      <c r="E45" s="110"/>
      <c r="F45" s="110"/>
      <c r="G45" s="110"/>
      <c r="H45" s="110"/>
      <c r="I45" s="110"/>
      <c r="J45" s="110"/>
      <c r="K45" s="110"/>
      <c r="L45" s="110"/>
      <c r="M45" s="10"/>
    </row>
    <row r="46" spans="1:13" ht="18" customHeight="1">
      <c r="A46" s="9"/>
      <c r="B46" s="10"/>
      <c r="C46" s="28"/>
      <c r="D46" s="110" t="s">
        <v>50</v>
      </c>
      <c r="E46" s="110"/>
      <c r="F46" s="110"/>
      <c r="G46" s="110"/>
      <c r="H46" s="110"/>
      <c r="I46" s="110"/>
      <c r="J46" s="110"/>
      <c r="K46" s="110"/>
      <c r="L46" s="110"/>
      <c r="M46" s="10"/>
    </row>
    <row r="47" spans="1:13" ht="47.25" customHeight="1">
      <c r="A47" s="9"/>
      <c r="B47" s="10"/>
      <c r="C47" s="28"/>
      <c r="D47" s="110" t="s">
        <v>51</v>
      </c>
      <c r="E47" s="110"/>
      <c r="F47" s="110"/>
      <c r="G47" s="110"/>
      <c r="H47" s="110"/>
      <c r="I47" s="110"/>
      <c r="J47" s="110"/>
      <c r="K47" s="110"/>
      <c r="L47" s="110"/>
      <c r="M47" s="10"/>
    </row>
    <row r="48" spans="1:13" ht="55.5" customHeight="1">
      <c r="A48" s="9"/>
      <c r="B48" s="10"/>
      <c r="C48" s="28"/>
      <c r="D48" s="110" t="s">
        <v>52</v>
      </c>
      <c r="E48" s="110"/>
      <c r="F48" s="110"/>
      <c r="G48" s="110"/>
      <c r="H48" s="110"/>
      <c r="I48" s="110"/>
      <c r="J48" s="110"/>
      <c r="K48" s="110"/>
      <c r="L48" s="110"/>
      <c r="M48" s="10"/>
    </row>
    <row r="49" spans="1:13" ht="27" customHeight="1">
      <c r="A49" s="9"/>
      <c r="B49" s="10"/>
      <c r="C49" s="28"/>
      <c r="D49" s="110" t="s">
        <v>53</v>
      </c>
      <c r="E49" s="110"/>
      <c r="F49" s="110"/>
      <c r="G49" s="110"/>
      <c r="H49" s="110"/>
      <c r="I49" s="110"/>
      <c r="J49" s="110"/>
      <c r="K49" s="110"/>
      <c r="L49" s="110"/>
      <c r="M49" s="10"/>
    </row>
    <row r="50" spans="1:13" ht="50.25" customHeight="1">
      <c r="A50" s="9"/>
      <c r="B50" s="10"/>
      <c r="C50" s="28"/>
      <c r="D50" s="110" t="s">
        <v>54</v>
      </c>
      <c r="E50" s="110"/>
      <c r="F50" s="110"/>
      <c r="G50" s="110"/>
      <c r="H50" s="110"/>
      <c r="I50" s="110"/>
      <c r="J50" s="110"/>
      <c r="K50" s="110"/>
      <c r="L50" s="110"/>
      <c r="M50" s="10"/>
    </row>
    <row r="51" spans="1:13" ht="28.5" customHeight="1">
      <c r="A51" s="9"/>
      <c r="B51" s="10"/>
      <c r="C51" s="54" t="s">
        <v>55</v>
      </c>
      <c r="D51" s="55" t="s">
        <v>56</v>
      </c>
      <c r="E51" s="48"/>
      <c r="F51" s="48"/>
      <c r="G51" s="48"/>
      <c r="H51" s="48"/>
      <c r="I51" s="48"/>
      <c r="J51" s="48"/>
      <c r="K51" s="48"/>
      <c r="L51" s="13"/>
      <c r="M51" s="10"/>
    </row>
    <row r="52" spans="1:13" ht="90" customHeight="1">
      <c r="A52" s="9"/>
      <c r="B52" s="10"/>
      <c r="C52" s="28"/>
      <c r="D52" s="110" t="s">
        <v>57</v>
      </c>
      <c r="E52" s="110"/>
      <c r="F52" s="110"/>
      <c r="G52" s="110"/>
      <c r="H52" s="110"/>
      <c r="I52" s="110"/>
      <c r="J52" s="110"/>
      <c r="K52" s="110"/>
      <c r="L52" s="110"/>
      <c r="M52" s="10"/>
    </row>
    <row r="53" spans="1:13" ht="36.75" customHeight="1">
      <c r="A53" s="9"/>
      <c r="B53" s="10"/>
      <c r="C53" s="56"/>
      <c r="D53" s="110" t="s">
        <v>58</v>
      </c>
      <c r="E53" s="110"/>
      <c r="F53" s="110"/>
      <c r="G53" s="110"/>
      <c r="H53" s="110"/>
      <c r="I53" s="110"/>
      <c r="J53" s="110"/>
      <c r="K53" s="110"/>
      <c r="L53" s="110"/>
      <c r="M53" s="10"/>
    </row>
    <row r="54" spans="1:13" ht="15.5">
      <c r="A54" s="9"/>
      <c r="B54" s="10"/>
      <c r="C54" s="28" t="s">
        <v>59</v>
      </c>
      <c r="D54" s="29" t="s">
        <v>60</v>
      </c>
      <c r="E54" s="30"/>
      <c r="F54" s="30"/>
      <c r="G54" s="30"/>
      <c r="H54" s="30"/>
      <c r="I54" s="30"/>
      <c r="J54" s="30"/>
      <c r="K54" s="30"/>
      <c r="L54" s="30"/>
      <c r="M54" s="10"/>
    </row>
    <row r="55" spans="1:13" ht="21.75" customHeight="1">
      <c r="A55" s="9"/>
      <c r="B55" s="10"/>
      <c r="C55" s="28"/>
      <c r="D55" s="110" t="s">
        <v>61</v>
      </c>
      <c r="E55" s="110"/>
      <c r="F55" s="110"/>
      <c r="G55" s="110"/>
      <c r="H55" s="110"/>
      <c r="I55" s="110"/>
      <c r="J55" s="110"/>
      <c r="K55" s="110"/>
      <c r="L55" s="30"/>
      <c r="M55" s="10"/>
    </row>
    <row r="56" spans="1:13" ht="15.5">
      <c r="A56" s="9"/>
      <c r="B56" s="10"/>
      <c r="C56" s="28" t="s">
        <v>62</v>
      </c>
      <c r="D56" s="29" t="s">
        <v>63</v>
      </c>
      <c r="E56" s="30"/>
      <c r="F56" s="30"/>
      <c r="G56" s="30"/>
      <c r="H56" s="30"/>
      <c r="I56" s="30"/>
      <c r="J56" s="30"/>
      <c r="K56" s="30"/>
      <c r="L56" s="30"/>
      <c r="M56" s="10"/>
    </row>
    <row r="57" spans="1:13" ht="62.25" customHeight="1">
      <c r="A57" s="9"/>
      <c r="B57" s="10"/>
      <c r="C57" s="26"/>
      <c r="D57" s="111" t="s">
        <v>64</v>
      </c>
      <c r="E57" s="111"/>
      <c r="F57" s="111"/>
      <c r="G57" s="111"/>
      <c r="H57" s="111"/>
      <c r="I57" s="111"/>
      <c r="J57" s="111"/>
      <c r="K57" s="111"/>
      <c r="L57" s="13"/>
      <c r="M57" s="10"/>
    </row>
    <row r="58" spans="1:13" ht="15.5">
      <c r="A58" s="9"/>
      <c r="B58" s="10"/>
      <c r="C58" s="28" t="s">
        <v>65</v>
      </c>
      <c r="D58" s="31" t="s">
        <v>66</v>
      </c>
      <c r="E58" s="32"/>
      <c r="F58" s="33"/>
      <c r="G58" s="34"/>
      <c r="H58" s="13"/>
      <c r="I58" s="13"/>
      <c r="J58" s="13"/>
      <c r="K58" s="13"/>
      <c r="L58" s="13"/>
      <c r="M58" s="10"/>
    </row>
    <row r="59" spans="1:13" ht="183" customHeight="1">
      <c r="A59" s="9"/>
      <c r="B59" s="10"/>
      <c r="C59" s="26"/>
      <c r="D59" s="111" t="s">
        <v>67</v>
      </c>
      <c r="E59" s="111"/>
      <c r="F59" s="111"/>
      <c r="G59" s="111"/>
      <c r="H59" s="111"/>
      <c r="I59" s="111"/>
      <c r="J59" s="111"/>
      <c r="K59" s="111"/>
      <c r="L59" s="111"/>
      <c r="M59" s="10"/>
    </row>
    <row r="60" spans="1:13" ht="27.75" customHeight="1">
      <c r="B60" s="35"/>
      <c r="C60" s="36" t="s">
        <v>68</v>
      </c>
      <c r="D60" s="21" t="s">
        <v>69</v>
      </c>
      <c r="E60" s="35"/>
      <c r="F60" s="35"/>
      <c r="G60" s="35"/>
      <c r="H60" s="35"/>
      <c r="I60" s="35"/>
      <c r="J60" s="35"/>
      <c r="K60" s="35"/>
      <c r="L60" s="35"/>
      <c r="M60" s="35"/>
    </row>
    <row r="61" spans="1:13" ht="338.25" customHeight="1">
      <c r="B61" s="35"/>
      <c r="C61" s="35"/>
      <c r="D61" s="108" t="s">
        <v>159</v>
      </c>
      <c r="E61" s="109"/>
      <c r="F61" s="109"/>
      <c r="G61" s="109"/>
      <c r="H61" s="109"/>
      <c r="I61" s="109"/>
      <c r="J61" s="109"/>
      <c r="K61" s="109"/>
      <c r="L61" s="109"/>
      <c r="M61" s="35"/>
    </row>
    <row r="62" spans="1:13" ht="23.15" customHeight="1">
      <c r="B62" s="35"/>
      <c r="C62" s="36" t="s">
        <v>70</v>
      </c>
      <c r="D62" s="21" t="s">
        <v>71</v>
      </c>
      <c r="E62" s="35"/>
      <c r="F62" s="35"/>
      <c r="G62" s="35"/>
      <c r="H62" s="35"/>
      <c r="I62" s="35"/>
      <c r="J62" s="35"/>
      <c r="K62" s="35"/>
      <c r="L62" s="35"/>
      <c r="M62" s="35"/>
    </row>
    <row r="63" spans="1:13" ht="15.5">
      <c r="B63" s="35"/>
      <c r="C63" s="35"/>
      <c r="D63" s="39" t="s">
        <v>72</v>
      </c>
      <c r="E63" s="39" t="s">
        <v>73</v>
      </c>
      <c r="F63" s="39" t="s">
        <v>74</v>
      </c>
      <c r="G63" s="112" t="s">
        <v>75</v>
      </c>
      <c r="H63" s="113"/>
      <c r="I63" s="113"/>
      <c r="J63" s="113"/>
      <c r="K63" s="113"/>
      <c r="L63" s="114"/>
      <c r="M63" s="35"/>
    </row>
    <row r="64" spans="1:13" ht="15.5">
      <c r="B64" s="35"/>
      <c r="C64" s="35"/>
      <c r="D64" s="49" t="s">
        <v>76</v>
      </c>
      <c r="E64" s="51">
        <v>45419</v>
      </c>
      <c r="F64" s="51">
        <f>+E64</f>
        <v>45419</v>
      </c>
      <c r="G64" s="115" t="s">
        <v>77</v>
      </c>
      <c r="H64" s="116"/>
      <c r="I64" s="116"/>
      <c r="J64" s="116"/>
      <c r="K64" s="116"/>
      <c r="L64" s="117"/>
      <c r="M64" s="35"/>
    </row>
    <row r="65" spans="2:13" ht="48.75" customHeight="1">
      <c r="B65" s="35"/>
      <c r="C65" s="35"/>
      <c r="D65" s="50" t="s">
        <v>78</v>
      </c>
      <c r="E65" s="51">
        <f>E64+3</f>
        <v>45422</v>
      </c>
      <c r="F65" s="51">
        <f>E65</f>
        <v>45422</v>
      </c>
      <c r="G65" s="118" t="s">
        <v>79</v>
      </c>
      <c r="H65" s="119"/>
      <c r="I65" s="119"/>
      <c r="J65" s="119"/>
      <c r="K65" s="119"/>
      <c r="L65" s="120"/>
      <c r="M65" s="35"/>
    </row>
    <row r="66" spans="2:13" ht="42.75" customHeight="1">
      <c r="B66" s="35"/>
      <c r="C66" s="35"/>
      <c r="D66" s="50" t="s">
        <v>80</v>
      </c>
      <c r="E66" s="51">
        <f>E65+3</f>
        <v>45425</v>
      </c>
      <c r="F66" s="51">
        <f>(E66)</f>
        <v>45425</v>
      </c>
      <c r="G66" s="118" t="s">
        <v>77</v>
      </c>
      <c r="H66" s="119"/>
      <c r="I66" s="119"/>
      <c r="J66" s="119"/>
      <c r="K66" s="119"/>
      <c r="L66" s="120"/>
      <c r="M66" s="35"/>
    </row>
    <row r="67" spans="2:13" ht="62.25" customHeight="1">
      <c r="B67" s="35"/>
      <c r="C67" s="35"/>
      <c r="D67" s="50" t="s">
        <v>81</v>
      </c>
      <c r="E67" s="51">
        <v>45429</v>
      </c>
      <c r="F67" s="51">
        <v>45429</v>
      </c>
      <c r="G67" s="118" t="s">
        <v>82</v>
      </c>
      <c r="H67" s="119"/>
      <c r="I67" s="119"/>
      <c r="J67" s="119"/>
      <c r="K67" s="119"/>
      <c r="L67" s="120"/>
      <c r="M67" s="35"/>
    </row>
    <row r="68" spans="2:13" ht="15.5">
      <c r="B68" s="35"/>
      <c r="C68" s="35"/>
      <c r="D68" s="50" t="s">
        <v>83</v>
      </c>
      <c r="E68" s="51">
        <f>F67+3</f>
        <v>45432</v>
      </c>
      <c r="F68" s="51">
        <f>E68+2</f>
        <v>45434</v>
      </c>
      <c r="G68" s="104"/>
      <c r="H68" s="105"/>
      <c r="I68" s="105"/>
      <c r="J68" s="105"/>
      <c r="K68" s="105"/>
      <c r="L68" s="106"/>
      <c r="M68" s="35"/>
    </row>
    <row r="69" spans="2:13" ht="15.5">
      <c r="B69" s="35"/>
      <c r="C69" s="35"/>
      <c r="D69" s="49" t="s">
        <v>84</v>
      </c>
      <c r="E69" s="51">
        <f>F68+1</f>
        <v>45435</v>
      </c>
      <c r="F69" s="51">
        <f>E69+4</f>
        <v>45439</v>
      </c>
      <c r="G69" s="104"/>
      <c r="H69" s="105"/>
      <c r="I69" s="105"/>
      <c r="J69" s="105"/>
      <c r="K69" s="105"/>
      <c r="L69" s="106"/>
      <c r="M69" s="35"/>
    </row>
    <row r="70" spans="2:13" ht="15.5">
      <c r="B70" s="35"/>
      <c r="C70" s="35"/>
      <c r="D70" s="49" t="s">
        <v>85</v>
      </c>
      <c r="E70" s="51">
        <f>F69+1</f>
        <v>45440</v>
      </c>
      <c r="F70" s="51">
        <f>E70+2</f>
        <v>45442</v>
      </c>
      <c r="G70" s="104"/>
      <c r="H70" s="105"/>
      <c r="I70" s="105"/>
      <c r="J70" s="105"/>
      <c r="K70" s="105"/>
      <c r="L70" s="106"/>
      <c r="M70" s="35"/>
    </row>
    <row r="71" spans="2:13" ht="15.5">
      <c r="B71" s="35"/>
      <c r="C71" s="35"/>
      <c r="D71" s="49" t="s">
        <v>86</v>
      </c>
      <c r="E71" s="51">
        <f>F70+1</f>
        <v>45443</v>
      </c>
      <c r="F71" s="52">
        <f>(E71)+5</f>
        <v>45448</v>
      </c>
      <c r="G71" s="104"/>
      <c r="H71" s="105"/>
      <c r="I71" s="105"/>
      <c r="J71" s="105"/>
      <c r="K71" s="105"/>
      <c r="L71" s="106"/>
      <c r="M71" s="35"/>
    </row>
    <row r="72" spans="2:13" ht="15.5">
      <c r="B72" s="35"/>
      <c r="C72" s="35"/>
      <c r="D72" s="49" t="s">
        <v>87</v>
      </c>
      <c r="E72" s="51">
        <f>F71+1</f>
        <v>45449</v>
      </c>
      <c r="F72" s="52">
        <f>E72</f>
        <v>45449</v>
      </c>
      <c r="G72" s="104"/>
      <c r="H72" s="105"/>
      <c r="I72" s="105"/>
      <c r="J72" s="105"/>
      <c r="K72" s="105"/>
      <c r="L72" s="106"/>
      <c r="M72" s="35"/>
    </row>
    <row r="73" spans="2:13" ht="15.5">
      <c r="B73" s="35"/>
      <c r="C73" s="35"/>
      <c r="D73" s="49" t="s">
        <v>88</v>
      </c>
      <c r="E73" s="53">
        <f>E72+1</f>
        <v>45450</v>
      </c>
      <c r="F73" s="53">
        <f>F72+5</f>
        <v>45454</v>
      </c>
      <c r="G73" s="104"/>
      <c r="H73" s="105"/>
      <c r="I73" s="105"/>
      <c r="J73" s="105"/>
      <c r="K73" s="105"/>
      <c r="L73" s="106"/>
      <c r="M73" s="35"/>
    </row>
    <row r="74" spans="2:13" ht="15.5">
      <c r="B74" s="35"/>
      <c r="C74" s="35"/>
      <c r="D74" s="39"/>
      <c r="E74" s="39"/>
      <c r="F74" s="45"/>
      <c r="G74" s="46"/>
      <c r="H74" s="46"/>
      <c r="I74" s="46"/>
      <c r="J74" s="46"/>
      <c r="K74" s="46"/>
      <c r="L74" s="47"/>
      <c r="M74" s="35"/>
    </row>
    <row r="75" spans="2:13" ht="19.5" customHeight="1">
      <c r="B75" s="35"/>
      <c r="C75" s="35"/>
      <c r="D75" s="35"/>
      <c r="E75" s="35"/>
      <c r="F75" s="35"/>
      <c r="G75" s="35"/>
      <c r="H75" s="35"/>
      <c r="I75" s="35"/>
      <c r="J75" s="35"/>
      <c r="K75" s="35"/>
      <c r="L75" s="35"/>
      <c r="M75" s="35"/>
    </row>
    <row r="76" spans="2:13" ht="14.5" customHeight="1">
      <c r="B76" s="35"/>
      <c r="C76" s="36" t="s">
        <v>70</v>
      </c>
      <c r="D76" s="21" t="s">
        <v>89</v>
      </c>
      <c r="E76" s="35"/>
      <c r="F76" s="35"/>
      <c r="G76" s="35"/>
      <c r="H76" s="35"/>
      <c r="I76" s="35"/>
      <c r="J76" s="35"/>
      <c r="K76" s="35"/>
      <c r="L76" s="35"/>
      <c r="M76" s="35"/>
    </row>
    <row r="77" spans="2:13" ht="52.5" customHeight="1">
      <c r="B77" s="35"/>
      <c r="C77" s="36"/>
      <c r="D77" s="93" t="s">
        <v>90</v>
      </c>
      <c r="E77" s="40"/>
      <c r="F77" s="40"/>
      <c r="G77" s="40"/>
      <c r="H77" s="40"/>
      <c r="I77" s="40"/>
      <c r="J77" s="40"/>
      <c r="K77" s="40"/>
      <c r="L77" s="40"/>
      <c r="M77" s="35"/>
    </row>
    <row r="78" spans="2:13" ht="14.5" customHeight="1">
      <c r="B78" s="35"/>
      <c r="C78" s="36"/>
      <c r="D78" s="35" t="s">
        <v>91</v>
      </c>
      <c r="E78" s="35"/>
      <c r="F78" s="35"/>
      <c r="G78" s="35"/>
      <c r="H78" s="35"/>
      <c r="I78" s="35"/>
      <c r="J78" s="35"/>
      <c r="K78" s="35"/>
      <c r="L78" s="35"/>
      <c r="M78" s="35"/>
    </row>
    <row r="79" spans="2:13" ht="14.5" customHeight="1">
      <c r="B79" s="35"/>
      <c r="C79" s="35"/>
      <c r="D79" s="35" t="s">
        <v>92</v>
      </c>
      <c r="E79" s="35"/>
      <c r="F79" s="35"/>
      <c r="G79" s="35"/>
      <c r="H79" s="35"/>
      <c r="I79" s="35"/>
      <c r="J79" s="35"/>
      <c r="K79" s="35"/>
      <c r="L79" s="35"/>
      <c r="M79" s="35"/>
    </row>
    <row r="80" spans="2:13" ht="14.5" customHeight="1">
      <c r="B80" s="35"/>
      <c r="C80" s="35"/>
      <c r="D80" s="35" t="s">
        <v>93</v>
      </c>
      <c r="E80" s="35"/>
      <c r="F80" s="35"/>
      <c r="G80" s="35"/>
      <c r="H80" s="35"/>
      <c r="I80" s="35"/>
      <c r="J80" s="35"/>
      <c r="K80" s="35"/>
      <c r="L80" s="35"/>
      <c r="M80" s="35"/>
    </row>
    <row r="81" spans="2:13" ht="14.5" customHeight="1">
      <c r="B81" s="35"/>
      <c r="C81" s="35"/>
      <c r="D81" s="35" t="s">
        <v>94</v>
      </c>
      <c r="E81" s="35"/>
      <c r="F81" s="35"/>
      <c r="G81" s="35"/>
      <c r="H81" s="35"/>
      <c r="I81" s="35"/>
      <c r="J81" s="35"/>
      <c r="K81" s="35"/>
      <c r="L81" s="35"/>
      <c r="M81" s="35"/>
    </row>
    <row r="82" spans="2:13" ht="14.5" customHeight="1">
      <c r="B82" s="35"/>
      <c r="C82" s="35"/>
      <c r="D82" s="35"/>
      <c r="E82" s="35"/>
      <c r="F82" s="35"/>
      <c r="G82" s="35"/>
      <c r="H82" s="35"/>
      <c r="I82" s="35"/>
      <c r="J82" s="35"/>
      <c r="K82" s="35"/>
      <c r="L82" s="35"/>
      <c r="M82" s="35"/>
    </row>
    <row r="83" spans="2:13" ht="14.5" customHeight="1">
      <c r="B83" s="35"/>
      <c r="C83" s="35"/>
      <c r="D83" s="35"/>
      <c r="E83" s="35"/>
      <c r="F83" s="35"/>
      <c r="G83" s="35"/>
      <c r="H83" s="35"/>
      <c r="I83" s="35"/>
      <c r="J83" s="35"/>
      <c r="K83" s="35"/>
      <c r="L83" s="35"/>
      <c r="M83" s="35"/>
    </row>
    <row r="84" spans="2:13" ht="14.5" customHeight="1">
      <c r="B84" s="35"/>
      <c r="C84" s="35"/>
      <c r="D84" s="35"/>
      <c r="E84" s="35"/>
      <c r="F84" s="35"/>
      <c r="G84" s="35"/>
      <c r="H84" s="35"/>
      <c r="I84" s="35"/>
      <c r="J84" s="35"/>
      <c r="K84" s="35"/>
      <c r="L84" s="35"/>
      <c r="M84" s="35"/>
    </row>
    <row r="85" spans="2:13" ht="14.5" customHeight="1">
      <c r="B85" s="35"/>
      <c r="C85" s="35"/>
      <c r="D85" s="35"/>
      <c r="E85" s="35"/>
      <c r="F85" s="35"/>
      <c r="G85" s="35"/>
      <c r="H85" s="35"/>
      <c r="I85" s="35"/>
      <c r="J85" s="35"/>
      <c r="K85" s="35"/>
      <c r="L85" s="35"/>
      <c r="M85" s="35"/>
    </row>
    <row r="86" spans="2:13" ht="14.5" customHeight="1">
      <c r="B86" s="35"/>
      <c r="C86" s="35"/>
      <c r="D86" s="37" t="s">
        <v>95</v>
      </c>
      <c r="E86" s="35"/>
      <c r="F86" s="35"/>
      <c r="G86" s="35"/>
      <c r="H86" s="35"/>
      <c r="I86" s="35"/>
      <c r="J86" s="35"/>
      <c r="K86" s="35"/>
      <c r="L86" s="35"/>
      <c r="M86" s="35"/>
    </row>
    <row r="87" spans="2:13" ht="14.5" customHeight="1">
      <c r="B87" s="35"/>
      <c r="C87" s="35"/>
      <c r="D87" s="35" t="s">
        <v>96</v>
      </c>
      <c r="E87" s="35"/>
      <c r="F87" s="35"/>
      <c r="G87" s="35"/>
      <c r="H87" s="35"/>
      <c r="I87" s="35"/>
      <c r="J87" s="35"/>
      <c r="K87" s="35"/>
      <c r="L87" s="35"/>
      <c r="M87" s="35"/>
    </row>
    <row r="88" spans="2:13" ht="14.5" customHeight="1">
      <c r="B88" s="35"/>
      <c r="C88" s="35"/>
      <c r="D88" s="35" t="s">
        <v>97</v>
      </c>
      <c r="E88" s="35"/>
      <c r="F88" s="35"/>
      <c r="G88" s="35"/>
      <c r="H88" s="35"/>
      <c r="I88" s="35"/>
      <c r="J88" s="35"/>
      <c r="K88" s="35"/>
      <c r="L88" s="35"/>
      <c r="M88" s="35"/>
    </row>
    <row r="89" spans="2:13" ht="14.5" customHeight="1">
      <c r="B89" s="35"/>
      <c r="C89" s="35"/>
      <c r="D89" s="35" t="s">
        <v>98</v>
      </c>
      <c r="E89" s="35"/>
      <c r="F89" s="35"/>
      <c r="G89" s="35"/>
      <c r="H89" s="35"/>
      <c r="I89" s="35"/>
      <c r="J89" s="35"/>
      <c r="K89" s="35"/>
      <c r="L89" s="35"/>
      <c r="M89" s="35"/>
    </row>
    <row r="90" spans="2:13" ht="14.5" customHeight="1">
      <c r="B90" s="35"/>
      <c r="C90" s="35"/>
      <c r="D90" s="35" t="s">
        <v>99</v>
      </c>
      <c r="E90" s="35"/>
      <c r="F90" s="35"/>
      <c r="G90" s="35"/>
      <c r="H90" s="35"/>
      <c r="I90" s="35"/>
      <c r="J90" s="35"/>
      <c r="K90" s="35"/>
      <c r="L90" s="35"/>
      <c r="M90" s="35"/>
    </row>
    <row r="91" spans="2:13" ht="14.5" customHeight="1">
      <c r="B91" s="35"/>
      <c r="C91" s="35"/>
      <c r="D91" s="35" t="s">
        <v>100</v>
      </c>
      <c r="E91" s="35"/>
      <c r="F91" s="35"/>
      <c r="G91" s="35"/>
      <c r="H91" s="35"/>
      <c r="I91" s="35"/>
      <c r="J91" s="35"/>
      <c r="K91" s="35"/>
      <c r="L91" s="35"/>
      <c r="M91" s="35"/>
    </row>
    <row r="92" spans="2:13" ht="14.5" customHeight="1">
      <c r="B92" s="35"/>
      <c r="C92" s="35"/>
      <c r="D92" s="35"/>
      <c r="E92" s="35"/>
      <c r="F92" s="35"/>
      <c r="G92" s="35"/>
      <c r="H92" s="35"/>
      <c r="I92" s="35"/>
      <c r="J92" s="35"/>
      <c r="K92" s="35"/>
      <c r="L92" s="35"/>
      <c r="M92" s="35"/>
    </row>
    <row r="93" spans="2:13" ht="14.5" customHeight="1">
      <c r="B93" s="35"/>
      <c r="C93" s="35"/>
      <c r="D93" s="35"/>
      <c r="E93" s="35"/>
      <c r="F93" s="35"/>
      <c r="G93" s="35"/>
      <c r="H93" s="35"/>
      <c r="I93" s="35"/>
      <c r="J93" s="35"/>
      <c r="K93" s="35"/>
      <c r="L93" s="35"/>
      <c r="M93" s="35"/>
    </row>
    <row r="94" spans="2:13" ht="14.5" customHeight="1">
      <c r="B94" s="35"/>
      <c r="C94" s="35"/>
      <c r="D94" s="35"/>
      <c r="E94" s="35"/>
      <c r="F94" s="35"/>
      <c r="G94" s="35"/>
      <c r="H94" s="35"/>
      <c r="I94" s="35"/>
      <c r="J94" s="35"/>
      <c r="K94" s="35"/>
      <c r="L94" s="35"/>
      <c r="M94" s="35"/>
    </row>
    <row r="95" spans="2:13" ht="14.5" customHeight="1">
      <c r="B95" s="35"/>
      <c r="C95" s="35"/>
      <c r="D95" s="35"/>
      <c r="E95" s="35"/>
      <c r="F95" s="35"/>
      <c r="G95" s="35"/>
      <c r="H95" s="35"/>
      <c r="I95" s="35"/>
      <c r="J95" s="35"/>
      <c r="K95" s="35"/>
      <c r="L95" s="35"/>
      <c r="M95" s="35"/>
    </row>
    <row r="96" spans="2:13" ht="14.5" customHeight="1">
      <c r="B96" s="35"/>
      <c r="C96" s="35"/>
      <c r="D96" s="35"/>
      <c r="E96" s="35"/>
      <c r="F96" s="35"/>
      <c r="G96" s="35"/>
      <c r="H96" s="35"/>
      <c r="I96" s="35"/>
      <c r="J96" s="35"/>
      <c r="K96" s="35"/>
      <c r="L96" s="35"/>
      <c r="M96" s="35"/>
    </row>
    <row r="97" spans="2:13" ht="14.5" customHeight="1">
      <c r="B97" s="35"/>
      <c r="C97" s="35"/>
      <c r="D97" s="35"/>
      <c r="E97" s="35"/>
      <c r="F97" s="35"/>
      <c r="G97" s="35"/>
      <c r="H97" s="35"/>
      <c r="I97" s="35"/>
      <c r="J97" s="35"/>
      <c r="K97" s="35"/>
      <c r="L97" s="35"/>
      <c r="M97" s="35"/>
    </row>
    <row r="98" spans="2:13" ht="14.5" customHeight="1">
      <c r="B98" s="35"/>
      <c r="C98" s="35"/>
      <c r="D98" s="35"/>
      <c r="E98" s="35"/>
      <c r="F98" s="35"/>
      <c r="G98" s="35"/>
      <c r="H98" s="35"/>
      <c r="I98" s="35"/>
      <c r="J98" s="35"/>
      <c r="K98" s="35"/>
      <c r="L98" s="35"/>
      <c r="M98" s="35"/>
    </row>
    <row r="99" spans="2:13" ht="14.5" customHeight="1">
      <c r="B99" s="35"/>
      <c r="C99" s="35"/>
      <c r="D99" s="35"/>
      <c r="E99" s="35"/>
      <c r="F99" s="35"/>
      <c r="G99" s="35"/>
      <c r="H99" s="35"/>
      <c r="I99" s="35"/>
      <c r="J99" s="35"/>
      <c r="K99" s="35"/>
      <c r="L99" s="35"/>
      <c r="M99" s="35"/>
    </row>
    <row r="100" spans="2:13" ht="14.5" customHeight="1">
      <c r="B100" s="35"/>
      <c r="C100" s="35"/>
      <c r="D100" s="35"/>
      <c r="E100" s="35"/>
      <c r="F100" s="35"/>
      <c r="G100" s="35"/>
      <c r="H100" s="35"/>
      <c r="I100" s="35"/>
      <c r="J100" s="35"/>
      <c r="K100" s="35"/>
      <c r="L100" s="35"/>
      <c r="M100" s="35"/>
    </row>
    <row r="101" spans="2:13" ht="14.5" customHeight="1">
      <c r="B101" s="35"/>
      <c r="C101" s="35"/>
      <c r="D101" s="35"/>
      <c r="E101" s="35"/>
      <c r="F101" s="35"/>
      <c r="G101" s="35"/>
      <c r="H101" s="35"/>
      <c r="I101" s="35"/>
      <c r="J101" s="35"/>
      <c r="K101" s="35"/>
      <c r="L101" s="35"/>
      <c r="M101" s="35"/>
    </row>
    <row r="102" spans="2:13" ht="14.5" customHeight="1">
      <c r="B102" s="35"/>
      <c r="C102" s="35"/>
      <c r="D102" s="35"/>
      <c r="E102" s="35"/>
      <c r="F102" s="35"/>
      <c r="G102" s="35"/>
      <c r="H102" s="35"/>
      <c r="I102" s="35"/>
      <c r="J102" s="35"/>
      <c r="K102" s="35"/>
      <c r="L102" s="35"/>
      <c r="M102" s="35"/>
    </row>
    <row r="103" spans="2:13" ht="14.5" customHeight="1">
      <c r="B103" s="35"/>
      <c r="C103" s="35"/>
      <c r="D103" s="35"/>
      <c r="E103" s="35"/>
      <c r="F103" s="35"/>
      <c r="G103" s="35"/>
      <c r="H103" s="35"/>
      <c r="I103" s="35"/>
      <c r="J103" s="35"/>
      <c r="K103" s="35"/>
      <c r="L103" s="35"/>
      <c r="M103" s="35"/>
    </row>
    <row r="104" spans="2:13" ht="14.5" customHeight="1">
      <c r="B104" s="35"/>
      <c r="C104" s="35"/>
      <c r="D104" s="35"/>
      <c r="E104" s="35"/>
      <c r="F104" s="35"/>
      <c r="G104" s="35"/>
      <c r="H104" s="35"/>
      <c r="I104" s="35"/>
      <c r="J104" s="35"/>
      <c r="K104" s="35"/>
      <c r="L104" s="35"/>
      <c r="M104" s="35"/>
    </row>
    <row r="105" spans="2:13" ht="14.5" customHeight="1">
      <c r="B105" s="35"/>
      <c r="C105" s="35"/>
      <c r="D105" s="35"/>
      <c r="E105" s="35"/>
      <c r="F105" s="35"/>
      <c r="G105" s="35"/>
      <c r="H105" s="35"/>
      <c r="I105" s="35"/>
      <c r="J105" s="35"/>
      <c r="K105" s="35"/>
      <c r="L105" s="35"/>
      <c r="M105" s="35"/>
    </row>
    <row r="106" spans="2:13" ht="14.5" customHeight="1">
      <c r="B106" s="35"/>
      <c r="C106" s="35"/>
      <c r="D106" s="35"/>
      <c r="E106" s="35"/>
      <c r="F106" s="35"/>
      <c r="G106" s="35"/>
      <c r="H106" s="35"/>
      <c r="I106" s="35"/>
      <c r="J106" s="35"/>
      <c r="K106" s="35"/>
      <c r="L106" s="35"/>
      <c r="M106" s="35"/>
    </row>
    <row r="107" spans="2:13" ht="14.5" customHeight="1">
      <c r="B107" s="35"/>
      <c r="C107" s="35"/>
      <c r="D107" s="35"/>
      <c r="E107" s="35"/>
      <c r="F107" s="35"/>
      <c r="G107" s="35"/>
      <c r="H107" s="35"/>
      <c r="I107" s="35"/>
      <c r="J107" s="35"/>
      <c r="K107" s="35"/>
      <c r="L107" s="35"/>
      <c r="M107" s="35"/>
    </row>
    <row r="108" spans="2:13" ht="14.5" customHeight="1">
      <c r="B108" s="35"/>
      <c r="C108" s="35"/>
      <c r="D108" s="35"/>
      <c r="E108" s="35"/>
      <c r="F108" s="35"/>
      <c r="G108" s="35"/>
      <c r="H108" s="35"/>
      <c r="I108" s="35"/>
      <c r="J108" s="35"/>
      <c r="K108" s="35"/>
      <c r="L108" s="35"/>
      <c r="M108" s="35"/>
    </row>
    <row r="109" spans="2:13" ht="14.5" customHeight="1">
      <c r="B109" s="35"/>
      <c r="C109" s="35"/>
      <c r="D109" s="35"/>
      <c r="E109" s="35"/>
      <c r="F109" s="35"/>
      <c r="G109" s="35"/>
      <c r="H109" s="35"/>
      <c r="I109" s="35"/>
      <c r="J109" s="35"/>
      <c r="K109" s="35"/>
      <c r="L109" s="35"/>
      <c r="M109" s="35"/>
    </row>
    <row r="110" spans="2:13" ht="14.5" customHeight="1">
      <c r="B110" s="35"/>
      <c r="C110" s="35"/>
      <c r="D110" s="35"/>
      <c r="E110" s="35"/>
      <c r="F110" s="35"/>
      <c r="G110" s="35"/>
      <c r="H110" s="35"/>
      <c r="I110" s="35"/>
      <c r="J110" s="35"/>
      <c r="K110" s="35"/>
      <c r="L110" s="35"/>
      <c r="M110" s="35"/>
    </row>
    <row r="111" spans="2:13" ht="14.5" customHeight="1">
      <c r="B111" s="35"/>
      <c r="C111" s="35"/>
      <c r="D111" s="35"/>
      <c r="E111" s="35"/>
      <c r="F111" s="35"/>
      <c r="G111" s="35"/>
      <c r="H111" s="35"/>
      <c r="I111" s="35"/>
      <c r="J111" s="35"/>
      <c r="K111" s="35"/>
      <c r="L111" s="35"/>
      <c r="M111" s="35"/>
    </row>
    <row r="112" spans="2:13" ht="14.5" customHeight="1">
      <c r="B112" s="35"/>
      <c r="C112" s="35"/>
      <c r="D112" s="35"/>
      <c r="E112" s="35"/>
      <c r="F112" s="35"/>
      <c r="G112" s="35"/>
      <c r="H112" s="35"/>
      <c r="I112" s="35"/>
      <c r="J112" s="35"/>
      <c r="K112" s="35"/>
      <c r="L112" s="35"/>
      <c r="M112" s="35"/>
    </row>
    <row r="113" spans="2:13" ht="14.5" customHeight="1">
      <c r="B113" s="35"/>
      <c r="C113" s="35"/>
      <c r="D113" s="35"/>
      <c r="E113" s="35"/>
      <c r="F113" s="35"/>
      <c r="G113" s="35"/>
      <c r="H113" s="35"/>
      <c r="I113" s="35"/>
      <c r="J113" s="35"/>
      <c r="K113" s="35"/>
      <c r="L113" s="35"/>
      <c r="M113" s="35"/>
    </row>
    <row r="114" spans="2:13" ht="14.5" customHeight="1">
      <c r="B114" s="35"/>
      <c r="C114" s="35"/>
      <c r="D114" s="35"/>
      <c r="E114" s="35"/>
      <c r="F114" s="35"/>
      <c r="G114" s="35"/>
      <c r="H114" s="35"/>
      <c r="I114" s="35"/>
      <c r="J114" s="35"/>
      <c r="K114" s="35"/>
      <c r="L114" s="35"/>
      <c r="M114" s="35"/>
    </row>
    <row r="115" spans="2:13" ht="14.5" customHeight="1">
      <c r="B115" s="35"/>
      <c r="C115" s="35"/>
      <c r="D115" s="35"/>
      <c r="E115" s="35"/>
      <c r="F115" s="35"/>
      <c r="G115" s="35"/>
      <c r="H115" s="35"/>
      <c r="I115" s="35"/>
      <c r="J115" s="35"/>
      <c r="K115" s="35"/>
      <c r="L115" s="35"/>
      <c r="M115" s="35"/>
    </row>
    <row r="116" spans="2:13" ht="14.5" customHeight="1">
      <c r="B116" s="35"/>
      <c r="C116" s="35"/>
      <c r="D116" s="35"/>
      <c r="E116" s="35"/>
      <c r="F116" s="35"/>
      <c r="G116" s="35"/>
      <c r="H116" s="35"/>
      <c r="I116" s="35"/>
      <c r="J116" s="35"/>
      <c r="K116" s="35"/>
      <c r="L116" s="35"/>
      <c r="M116" s="35"/>
    </row>
    <row r="117" spans="2:13" ht="14.5" customHeight="1">
      <c r="B117" s="35"/>
      <c r="C117" s="35"/>
      <c r="D117" s="35"/>
      <c r="E117" s="35"/>
      <c r="F117" s="35"/>
      <c r="G117" s="35"/>
      <c r="H117" s="35"/>
      <c r="I117" s="35"/>
      <c r="J117" s="35"/>
      <c r="K117" s="35"/>
      <c r="L117" s="35"/>
      <c r="M117" s="35"/>
    </row>
    <row r="118" spans="2:13" ht="14.5" customHeight="1">
      <c r="B118" s="35"/>
      <c r="C118" s="35"/>
      <c r="D118" s="35"/>
      <c r="E118" s="35"/>
      <c r="F118" s="35"/>
      <c r="G118" s="35"/>
      <c r="H118" s="35"/>
      <c r="I118" s="35"/>
      <c r="J118" s="35"/>
      <c r="K118" s="35"/>
      <c r="L118" s="35"/>
      <c r="M118" s="35"/>
    </row>
    <row r="119" spans="2:13" ht="14.5" customHeight="1">
      <c r="B119" s="35"/>
      <c r="C119" s="35"/>
      <c r="D119" s="35"/>
      <c r="E119" s="35"/>
      <c r="F119" s="35"/>
      <c r="G119" s="35"/>
      <c r="H119" s="35"/>
      <c r="I119" s="35"/>
      <c r="J119" s="35"/>
      <c r="K119" s="35"/>
      <c r="L119" s="35"/>
      <c r="M119" s="35"/>
    </row>
    <row r="120" spans="2:13" ht="14.5" customHeight="1">
      <c r="B120" s="35"/>
      <c r="C120" s="35"/>
      <c r="D120" s="35"/>
      <c r="E120" s="35"/>
      <c r="F120" s="35"/>
      <c r="G120" s="35"/>
      <c r="H120" s="35"/>
      <c r="I120" s="35"/>
      <c r="J120" s="35"/>
      <c r="K120" s="35"/>
      <c r="L120" s="35"/>
      <c r="M120" s="35"/>
    </row>
    <row r="121" spans="2:13" ht="14.5" customHeight="1">
      <c r="B121" s="35"/>
      <c r="C121" s="35"/>
      <c r="D121" s="35"/>
      <c r="E121" s="35"/>
      <c r="F121" s="35"/>
      <c r="G121" s="35"/>
      <c r="H121" s="35"/>
      <c r="I121" s="35"/>
      <c r="J121" s="35"/>
      <c r="K121" s="35"/>
      <c r="L121" s="35"/>
      <c r="M121" s="35"/>
    </row>
    <row r="122" spans="2:13" ht="14.5" customHeight="1">
      <c r="B122" s="35"/>
      <c r="C122" s="35"/>
      <c r="D122" s="35"/>
      <c r="E122" s="35"/>
      <c r="F122" s="35"/>
      <c r="G122" s="35"/>
      <c r="H122" s="35"/>
      <c r="I122" s="35"/>
      <c r="J122" s="35"/>
      <c r="K122" s="35"/>
      <c r="L122" s="35"/>
      <c r="M122" s="35"/>
    </row>
    <row r="123" spans="2:13" ht="14.5" customHeight="1">
      <c r="B123" s="35"/>
      <c r="C123" s="35"/>
      <c r="D123" s="35"/>
      <c r="E123" s="35"/>
      <c r="F123" s="35"/>
      <c r="G123" s="35"/>
      <c r="H123" s="35"/>
      <c r="I123" s="35"/>
      <c r="J123" s="35"/>
      <c r="K123" s="35"/>
      <c r="L123" s="35"/>
      <c r="M123" s="35"/>
    </row>
    <row r="124" spans="2:13" ht="14.5" customHeight="1">
      <c r="B124" s="35"/>
      <c r="C124" s="35"/>
      <c r="D124" s="35"/>
      <c r="E124" s="35"/>
      <c r="F124" s="35"/>
      <c r="G124" s="35"/>
      <c r="H124" s="35"/>
      <c r="I124" s="35"/>
      <c r="J124" s="35"/>
      <c r="K124" s="35"/>
      <c r="L124" s="35"/>
      <c r="M124" s="35"/>
    </row>
    <row r="125" spans="2:13" ht="14.5" customHeight="1">
      <c r="B125" s="35"/>
      <c r="C125" s="35"/>
      <c r="D125" s="35"/>
      <c r="E125" s="35"/>
      <c r="F125" s="35"/>
      <c r="G125" s="35"/>
      <c r="H125" s="35"/>
      <c r="I125" s="35"/>
      <c r="J125" s="35"/>
      <c r="K125" s="35"/>
      <c r="L125" s="35"/>
      <c r="M125" s="35"/>
    </row>
    <row r="126" spans="2:13" ht="14.5" customHeight="1">
      <c r="B126" s="35"/>
      <c r="C126" s="35"/>
      <c r="D126" s="35"/>
      <c r="E126" s="35"/>
      <c r="F126" s="35"/>
      <c r="G126" s="35"/>
      <c r="H126" s="35"/>
      <c r="I126" s="35"/>
      <c r="J126" s="35"/>
      <c r="K126" s="35"/>
      <c r="L126" s="35"/>
      <c r="M126" s="35"/>
    </row>
    <row r="127" spans="2:13" ht="14.5" customHeight="1">
      <c r="B127" s="35"/>
      <c r="C127" s="35"/>
      <c r="D127" s="35"/>
      <c r="E127" s="35"/>
      <c r="F127" s="35"/>
      <c r="G127" s="35"/>
      <c r="H127" s="35"/>
      <c r="I127" s="35"/>
      <c r="J127" s="35"/>
      <c r="K127" s="35"/>
      <c r="L127" s="35"/>
      <c r="M127" s="35"/>
    </row>
    <row r="128" spans="2:13" ht="14.5" customHeight="1">
      <c r="B128" s="35"/>
      <c r="C128" s="35"/>
      <c r="D128" s="35"/>
      <c r="E128" s="35"/>
      <c r="F128" s="35"/>
      <c r="G128" s="35"/>
      <c r="H128" s="35"/>
      <c r="I128" s="35"/>
      <c r="J128" s="35"/>
      <c r="K128" s="35"/>
      <c r="L128" s="35"/>
      <c r="M128" s="35"/>
    </row>
    <row r="129" spans="2:13" ht="14.5" customHeight="1">
      <c r="B129" s="35"/>
      <c r="C129" s="35"/>
      <c r="D129" s="35"/>
      <c r="E129" s="35"/>
      <c r="F129" s="35"/>
      <c r="G129" s="35"/>
      <c r="H129" s="35"/>
      <c r="I129" s="35"/>
      <c r="J129" s="35"/>
      <c r="K129" s="35"/>
      <c r="L129" s="35"/>
      <c r="M129" s="35"/>
    </row>
    <row r="130" spans="2:13" ht="14.5" customHeight="1">
      <c r="B130" s="35"/>
      <c r="C130" s="35"/>
      <c r="D130" s="35"/>
      <c r="E130" s="35"/>
      <c r="F130" s="35"/>
      <c r="G130" s="35"/>
      <c r="H130" s="35"/>
      <c r="I130" s="35"/>
      <c r="J130" s="35"/>
      <c r="K130" s="35"/>
      <c r="L130" s="35"/>
      <c r="M130" s="35"/>
    </row>
    <row r="131" spans="2:13" ht="14.5" customHeight="1">
      <c r="B131" s="35"/>
      <c r="C131" s="35"/>
      <c r="D131" s="35"/>
      <c r="E131" s="35"/>
      <c r="F131" s="35"/>
      <c r="G131" s="35"/>
      <c r="H131" s="35"/>
      <c r="I131" s="35"/>
      <c r="J131" s="35"/>
      <c r="K131" s="35"/>
      <c r="L131" s="35"/>
      <c r="M131" s="35"/>
    </row>
    <row r="132" spans="2:13" ht="14.5" customHeight="1">
      <c r="B132" s="35"/>
      <c r="C132" s="35"/>
      <c r="D132" s="35"/>
      <c r="E132" s="35"/>
      <c r="F132" s="35"/>
      <c r="G132" s="35"/>
      <c r="H132" s="35"/>
      <c r="I132" s="35"/>
      <c r="J132" s="35"/>
      <c r="K132" s="35"/>
      <c r="L132" s="35"/>
      <c r="M132" s="35"/>
    </row>
    <row r="133" spans="2:13" ht="14.5" customHeight="1">
      <c r="B133" s="35"/>
      <c r="C133" s="35"/>
      <c r="D133" s="35"/>
      <c r="E133" s="35"/>
      <c r="F133" s="35"/>
      <c r="G133" s="35"/>
      <c r="H133" s="35"/>
      <c r="I133" s="35"/>
      <c r="J133" s="35"/>
      <c r="K133" s="35"/>
      <c r="L133" s="35"/>
      <c r="M133" s="35"/>
    </row>
    <row r="134" spans="2:13" ht="14.5" customHeight="1"/>
    <row r="135" spans="2:13" ht="14.5" customHeight="1"/>
    <row r="136" spans="2:13" ht="14.5" customHeight="1"/>
    <row r="137" spans="2:13" ht="14.5" customHeight="1"/>
    <row r="138" spans="2:13" ht="14.5" customHeight="1"/>
    <row r="139" spans="2:13" ht="14.5" customHeight="1"/>
    <row r="140" spans="2:13" ht="14.5" customHeight="1"/>
    <row r="141" spans="2:13" ht="14.5" customHeight="1"/>
    <row r="142" spans="2:13" ht="14.5" customHeight="1"/>
    <row r="143" spans="2:13" ht="14.5" customHeight="1"/>
    <row r="144" spans="2:13" ht="14.5" customHeight="1"/>
    <row r="145" ht="14.5" customHeight="1"/>
    <row r="146" ht="14.5" customHeight="1"/>
    <row r="147" ht="14.5" customHeight="1"/>
    <row r="148" ht="14.5" customHeight="1"/>
    <row r="149" ht="14.5" customHeight="1"/>
    <row r="150" ht="14.5" customHeight="1"/>
    <row r="151" ht="14.5" customHeight="1"/>
    <row r="152" ht="14.5" customHeight="1"/>
    <row r="153" ht="14.5" customHeight="1"/>
    <row r="154" ht="14.5" customHeight="1"/>
    <row r="155" ht="14.5" customHeight="1"/>
    <row r="156" ht="14.5" customHeight="1"/>
    <row r="157" ht="14.5" customHeight="1"/>
    <row r="158" ht="14.5" customHeight="1"/>
    <row r="159" ht="14.5" customHeight="1"/>
    <row r="160" ht="14.5" customHeight="1"/>
    <row r="161" ht="14.5" customHeight="1"/>
    <row r="162" ht="14.5" customHeight="1"/>
    <row r="163" ht="14.5" customHeight="1"/>
    <row r="164" ht="14.5" customHeight="1"/>
    <row r="165" ht="14.5" customHeight="1"/>
    <row r="166" ht="14.5" customHeight="1"/>
    <row r="167" ht="14.5" customHeight="1"/>
    <row r="168" ht="14.5" customHeight="1"/>
    <row r="169" ht="14.5" customHeight="1"/>
    <row r="170" ht="14.5" customHeight="1"/>
    <row r="171" ht="14.5" customHeight="1"/>
    <row r="172" ht="14.5" customHeight="1"/>
    <row r="173" ht="14.5" customHeight="1"/>
    <row r="174" ht="14.5" customHeight="1"/>
    <row r="175" ht="14.5" customHeight="1"/>
    <row r="176" ht="14.5" customHeight="1"/>
    <row r="177" ht="14.5" customHeight="1"/>
    <row r="178" ht="14.5" customHeight="1"/>
    <row r="179" ht="14.5" customHeight="1"/>
    <row r="180" ht="14.5" customHeight="1"/>
    <row r="181" ht="14.5" customHeight="1"/>
    <row r="182" ht="14.5" customHeight="1"/>
    <row r="183" ht="14.5" customHeight="1"/>
    <row r="184" ht="14.5" customHeight="1"/>
    <row r="185" ht="14.5" customHeight="1"/>
    <row r="186" ht="14.5" customHeight="1"/>
    <row r="187" ht="14.5" customHeight="1"/>
    <row r="188" ht="14.5" customHeight="1"/>
    <row r="189" ht="14.5" customHeight="1"/>
    <row r="190" ht="14.5" customHeight="1"/>
    <row r="191" ht="14.5" customHeight="1"/>
    <row r="192" ht="14.5" customHeight="1"/>
    <row r="193" ht="14.5" customHeight="1"/>
    <row r="194" ht="14.5" customHeight="1"/>
    <row r="195" ht="14.5" customHeight="1"/>
    <row r="196" ht="14.5" customHeight="1"/>
    <row r="197" ht="14.5" customHeight="1"/>
    <row r="198" ht="14.5" customHeight="1"/>
    <row r="199" ht="14.5" customHeight="1"/>
    <row r="200" ht="14.5" customHeight="1"/>
    <row r="201" ht="14.5" customHeight="1"/>
    <row r="202" ht="14.5" customHeight="1"/>
    <row r="203" ht="14.5" customHeight="1"/>
  </sheetData>
  <mergeCells count="47">
    <mergeCell ref="D16:L16"/>
    <mergeCell ref="D33:L33"/>
    <mergeCell ref="D17:L17"/>
    <mergeCell ref="D32:L32"/>
    <mergeCell ref="D18:K18"/>
    <mergeCell ref="D24:K24"/>
    <mergeCell ref="D30:K30"/>
    <mergeCell ref="D35:G35"/>
    <mergeCell ref="H35:I35"/>
    <mergeCell ref="J35:L35"/>
    <mergeCell ref="D36:G37"/>
    <mergeCell ref="H36:I37"/>
    <mergeCell ref="J36:L37"/>
    <mergeCell ref="D13:K13"/>
    <mergeCell ref="C8:L8"/>
    <mergeCell ref="D10:L10"/>
    <mergeCell ref="D12:L12"/>
    <mergeCell ref="D14:L14"/>
    <mergeCell ref="G70:L70"/>
    <mergeCell ref="D59:L59"/>
    <mergeCell ref="G63:L63"/>
    <mergeCell ref="G64:L64"/>
    <mergeCell ref="G65:L65"/>
    <mergeCell ref="G66:L66"/>
    <mergeCell ref="G67:L67"/>
    <mergeCell ref="G68:L68"/>
    <mergeCell ref="D47:L47"/>
    <mergeCell ref="D48:L48"/>
    <mergeCell ref="D50:L50"/>
    <mergeCell ref="D49:L49"/>
    <mergeCell ref="G69:L69"/>
    <mergeCell ref="D15:I15"/>
    <mergeCell ref="G71:L71"/>
    <mergeCell ref="G72:L72"/>
    <mergeCell ref="G73:L73"/>
    <mergeCell ref="D39:L39"/>
    <mergeCell ref="D61:L61"/>
    <mergeCell ref="E38:M38"/>
    <mergeCell ref="D44:L44"/>
    <mergeCell ref="D45:L45"/>
    <mergeCell ref="D46:L46"/>
    <mergeCell ref="D57:K57"/>
    <mergeCell ref="D55:K55"/>
    <mergeCell ref="D40:J40"/>
    <mergeCell ref="D41:L41"/>
    <mergeCell ref="D52:L52"/>
    <mergeCell ref="D53:L53"/>
  </mergeCells>
  <hyperlinks>
    <hyperlink ref="D81" r:id="rId1" xr:uid="{2C462DA0-13F7-421A-BAE5-BE74554AA904}"/>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36ABC-83A7-4D72-A987-E92AB64BDF29}">
  <dimension ref="A1:D54"/>
  <sheetViews>
    <sheetView workbookViewId="0">
      <selection activeCell="E4" sqref="E4"/>
    </sheetView>
  </sheetViews>
  <sheetFormatPr baseColWidth="10" defaultColWidth="9.1796875" defaultRowHeight="14.5"/>
  <cols>
    <col min="1" max="4" width="23.1796875" customWidth="1"/>
  </cols>
  <sheetData>
    <row r="1" spans="1:4">
      <c r="A1" s="57" t="s">
        <v>101</v>
      </c>
    </row>
    <row r="2" spans="1:4">
      <c r="A2" s="57" t="s">
        <v>102</v>
      </c>
    </row>
    <row r="3" spans="1:4">
      <c r="A3" s="57" t="s">
        <v>103</v>
      </c>
    </row>
    <row r="4" spans="1:4">
      <c r="A4" s="57" t="s">
        <v>102</v>
      </c>
    </row>
    <row r="5" spans="1:4">
      <c r="A5" s="94" t="s">
        <v>104</v>
      </c>
    </row>
    <row r="6" spans="1:4">
      <c r="A6" s="57" t="s">
        <v>102</v>
      </c>
    </row>
    <row r="7" spans="1:4">
      <c r="A7" s="57" t="s">
        <v>105</v>
      </c>
    </row>
    <row r="8" spans="1:4">
      <c r="A8" s="57" t="s">
        <v>102</v>
      </c>
    </row>
    <row r="9" spans="1:4">
      <c r="A9" s="57" t="s">
        <v>102</v>
      </c>
    </row>
    <row r="10" spans="1:4">
      <c r="A10" s="57" t="s">
        <v>102</v>
      </c>
    </row>
    <row r="11" spans="1:4">
      <c r="A11" s="59" t="s">
        <v>106</v>
      </c>
      <c r="B11" s="60" t="s">
        <v>107</v>
      </c>
      <c r="C11" s="60" t="s">
        <v>107</v>
      </c>
      <c r="D11" s="61" t="s">
        <v>108</v>
      </c>
    </row>
    <row r="12" spans="1:4">
      <c r="A12" s="62"/>
      <c r="B12" s="63" t="s">
        <v>109</v>
      </c>
      <c r="C12" s="63" t="s">
        <v>110</v>
      </c>
      <c r="D12" s="64"/>
    </row>
    <row r="13" spans="1:4">
      <c r="A13" s="65" t="s">
        <v>111</v>
      </c>
      <c r="B13" s="66">
        <v>2</v>
      </c>
      <c r="C13" s="66">
        <v>1</v>
      </c>
      <c r="D13" s="67">
        <v>0</v>
      </c>
    </row>
    <row r="14" spans="1:4">
      <c r="A14" s="57" t="s">
        <v>102</v>
      </c>
    </row>
    <row r="15" spans="1:4">
      <c r="A15" s="57" t="s">
        <v>102</v>
      </c>
    </row>
    <row r="16" spans="1:4">
      <c r="A16" s="94" t="s">
        <v>112</v>
      </c>
    </row>
    <row r="17" spans="1:4">
      <c r="A17" s="58" t="s">
        <v>102</v>
      </c>
    </row>
    <row r="18" spans="1:4">
      <c r="A18" s="57" t="s">
        <v>113</v>
      </c>
    </row>
    <row r="19" spans="1:4">
      <c r="A19" s="58" t="s">
        <v>102</v>
      </c>
    </row>
    <row r="20" spans="1:4">
      <c r="A20" s="59" t="s">
        <v>114</v>
      </c>
      <c r="B20" s="60" t="s">
        <v>115</v>
      </c>
      <c r="C20" s="60" t="s">
        <v>107</v>
      </c>
      <c r="D20" s="61" t="s">
        <v>116</v>
      </c>
    </row>
    <row r="21" spans="1:4">
      <c r="A21" s="62"/>
      <c r="B21" s="63">
        <v>1</v>
      </c>
      <c r="C21" s="63" t="s">
        <v>117</v>
      </c>
      <c r="D21" s="64"/>
    </row>
    <row r="22" spans="1:4">
      <c r="A22" s="65" t="s">
        <v>111</v>
      </c>
      <c r="B22" s="66">
        <v>2</v>
      </c>
      <c r="C22" s="66">
        <v>1</v>
      </c>
      <c r="D22" s="67">
        <v>0</v>
      </c>
    </row>
    <row r="23" spans="1:4">
      <c r="A23" s="57" t="s">
        <v>102</v>
      </c>
    </row>
    <row r="24" spans="1:4">
      <c r="A24" s="57" t="s">
        <v>118</v>
      </c>
    </row>
    <row r="25" spans="1:4">
      <c r="A25" s="58" t="s">
        <v>119</v>
      </c>
    </row>
    <row r="26" spans="1:4">
      <c r="A26" s="58" t="s">
        <v>102</v>
      </c>
    </row>
    <row r="27" spans="1:4">
      <c r="A27" s="58" t="s">
        <v>120</v>
      </c>
    </row>
    <row r="28" spans="1:4">
      <c r="A28" s="57" t="s">
        <v>102</v>
      </c>
    </row>
    <row r="29" spans="1:4">
      <c r="A29" s="57" t="s">
        <v>121</v>
      </c>
    </row>
    <row r="30" spans="1:4">
      <c r="A30" s="57" t="s">
        <v>102</v>
      </c>
    </row>
    <row r="31" spans="1:4">
      <c r="A31" s="57" t="s">
        <v>122</v>
      </c>
    </row>
    <row r="32" spans="1:4">
      <c r="A32" s="57" t="s">
        <v>102</v>
      </c>
    </row>
    <row r="33" spans="1:2">
      <c r="A33" s="68" t="s">
        <v>123</v>
      </c>
    </row>
    <row r="34" spans="1:2">
      <c r="A34" s="57" t="s">
        <v>102</v>
      </c>
    </row>
    <row r="35" spans="1:2">
      <c r="A35" s="68" t="s">
        <v>124</v>
      </c>
    </row>
    <row r="36" spans="1:2">
      <c r="A36" s="57" t="s">
        <v>102</v>
      </c>
    </row>
    <row r="37" spans="1:2">
      <c r="A37" s="68" t="s">
        <v>125</v>
      </c>
    </row>
    <row r="38" spans="1:2">
      <c r="A38" s="57" t="s">
        <v>102</v>
      </c>
    </row>
    <row r="39" spans="1:2">
      <c r="A39" s="57" t="s">
        <v>126</v>
      </c>
    </row>
    <row r="40" spans="1:2">
      <c r="A40" s="57" t="s">
        <v>102</v>
      </c>
    </row>
    <row r="41" spans="1:2">
      <c r="A41" s="69" t="s">
        <v>127</v>
      </c>
      <c r="B41" s="70"/>
    </row>
    <row r="42" spans="1:2">
      <c r="A42" s="71" t="s">
        <v>128</v>
      </c>
      <c r="B42" s="72" t="s">
        <v>129</v>
      </c>
    </row>
    <row r="43" spans="1:2">
      <c r="A43" s="95" t="s">
        <v>102</v>
      </c>
      <c r="B43" s="96" t="s">
        <v>102</v>
      </c>
    </row>
    <row r="44" spans="1:2">
      <c r="A44" s="65" t="s">
        <v>130</v>
      </c>
      <c r="B44" s="67" t="s">
        <v>131</v>
      </c>
    </row>
    <row r="45" spans="1:2">
      <c r="A45" s="57" t="s">
        <v>102</v>
      </c>
    </row>
    <row r="46" spans="1:2">
      <c r="A46" s="57" t="s">
        <v>132</v>
      </c>
    </row>
    <row r="47" spans="1:2">
      <c r="A47" s="57" t="s">
        <v>102</v>
      </c>
    </row>
    <row r="48" spans="1:2">
      <c r="A48" s="57" t="s">
        <v>133</v>
      </c>
    </row>
    <row r="49" spans="1:1">
      <c r="A49" s="57" t="s">
        <v>102</v>
      </c>
    </row>
    <row r="50" spans="1:1">
      <c r="A50" s="58" t="s">
        <v>134</v>
      </c>
    </row>
    <row r="51" spans="1:1">
      <c r="A51" s="57" t="s">
        <v>102</v>
      </c>
    </row>
    <row r="52" spans="1:1">
      <c r="A52" s="57" t="s">
        <v>135</v>
      </c>
    </row>
    <row r="53" spans="1:1">
      <c r="A53" s="57" t="s">
        <v>102</v>
      </c>
    </row>
    <row r="54" spans="1:1">
      <c r="A54" s="58"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85261-A7CA-47C5-A928-ADBDE842EF81}">
  <dimension ref="A1:C8"/>
  <sheetViews>
    <sheetView workbookViewId="0">
      <selection activeCell="B2" sqref="B2"/>
    </sheetView>
  </sheetViews>
  <sheetFormatPr baseColWidth="10" defaultColWidth="9.1796875" defaultRowHeight="14.5"/>
  <cols>
    <col min="1" max="1" width="100" customWidth="1"/>
  </cols>
  <sheetData>
    <row r="1" spans="1:3">
      <c r="A1" s="75" t="s">
        <v>137</v>
      </c>
    </row>
    <row r="2" spans="1:3">
      <c r="A2" s="77" t="s">
        <v>138</v>
      </c>
    </row>
    <row r="4" spans="1:3">
      <c r="A4" t="s">
        <v>139</v>
      </c>
    </row>
    <row r="5" spans="1:3" ht="28.5" customHeight="1">
      <c r="A5" t="s">
        <v>140</v>
      </c>
    </row>
    <row r="6" spans="1:3" ht="21.65" customHeight="1">
      <c r="A6" t="s">
        <v>141</v>
      </c>
    </row>
    <row r="7" spans="1:3" ht="23.15" customHeight="1">
      <c r="A7" t="s">
        <v>142</v>
      </c>
    </row>
    <row r="8" spans="1:3" ht="14.5" customHeight="1">
      <c r="A8" s="92" t="s">
        <v>143</v>
      </c>
      <c r="B8" s="92"/>
      <c r="C8" s="9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C6920-18E4-4443-AC43-D78843D5B833}">
  <dimension ref="A1:D8"/>
  <sheetViews>
    <sheetView workbookViewId="0">
      <selection activeCell="A2" sqref="A2"/>
    </sheetView>
  </sheetViews>
  <sheetFormatPr baseColWidth="10" defaultColWidth="9.1796875" defaultRowHeight="14.5"/>
  <cols>
    <col min="1" max="1" width="47.453125" customWidth="1"/>
    <col min="2" max="2" width="48.453125" customWidth="1"/>
    <col min="3" max="3" width="19" customWidth="1"/>
    <col min="4" max="4" width="41.1796875" customWidth="1"/>
  </cols>
  <sheetData>
    <row r="1" spans="1:4" ht="44.25" customHeight="1">
      <c r="A1" s="143" t="s">
        <v>144</v>
      </c>
      <c r="B1" s="143"/>
      <c r="C1" s="143"/>
      <c r="D1" s="143"/>
    </row>
    <row r="2" spans="1:4" ht="64.5" customHeight="1">
      <c r="A2" s="43" t="s">
        <v>145</v>
      </c>
      <c r="B2" s="43" t="s">
        <v>146</v>
      </c>
      <c r="C2" s="43" t="s">
        <v>147</v>
      </c>
      <c r="D2" s="43" t="s">
        <v>148</v>
      </c>
    </row>
    <row r="3" spans="1:4" ht="42">
      <c r="A3" s="74" t="s">
        <v>149</v>
      </c>
      <c r="B3" s="74" t="s">
        <v>150</v>
      </c>
      <c r="C3" s="74" t="s">
        <v>151</v>
      </c>
      <c r="D3" s="73" t="s">
        <v>152</v>
      </c>
    </row>
    <row r="4" spans="1:4">
      <c r="A4" s="41"/>
      <c r="B4" s="41"/>
      <c r="C4" s="42"/>
      <c r="D4" s="44"/>
    </row>
    <row r="5" spans="1:4">
      <c r="A5" s="41"/>
      <c r="B5" s="41"/>
      <c r="C5" s="42"/>
      <c r="D5" s="44"/>
    </row>
    <row r="6" spans="1:4">
      <c r="A6" s="41"/>
      <c r="B6" s="41"/>
      <c r="C6" s="42"/>
      <c r="D6" s="44"/>
    </row>
    <row r="7" spans="1:4">
      <c r="A7" s="41"/>
      <c r="B7" s="41"/>
      <c r="C7" s="41"/>
      <c r="D7" s="41"/>
    </row>
    <row r="8" spans="1:4">
      <c r="A8" s="41"/>
      <c r="B8" s="41"/>
      <c r="C8" s="41"/>
      <c r="D8" s="41"/>
    </row>
  </sheetData>
  <mergeCells count="1">
    <mergeCell ref="A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A14-EC86-45F2-B297-D28C3C849F6C}">
  <dimension ref="A2:J15"/>
  <sheetViews>
    <sheetView workbookViewId="0">
      <selection activeCell="A4" sqref="A4"/>
    </sheetView>
  </sheetViews>
  <sheetFormatPr baseColWidth="10" defaultColWidth="11.453125" defaultRowHeight="26.25" customHeight="1"/>
  <cols>
    <col min="1" max="1" width="53.81640625" style="90" customWidth="1"/>
    <col min="2" max="2" width="18.54296875" style="90" customWidth="1"/>
    <col min="3" max="3" width="21.1796875" style="90" customWidth="1"/>
    <col min="4" max="4" width="34.54296875" style="80" customWidth="1"/>
    <col min="5" max="5" width="63.54296875" style="90" customWidth="1"/>
    <col min="6" max="16384" width="11.453125" style="80"/>
  </cols>
  <sheetData>
    <row r="2" spans="1:10" ht="26.25" customHeight="1">
      <c r="A2" s="78"/>
      <c r="B2" s="144" t="s">
        <v>153</v>
      </c>
      <c r="C2" s="144"/>
      <c r="D2" s="144"/>
      <c r="E2" s="144"/>
      <c r="F2" s="79"/>
      <c r="G2" s="79"/>
      <c r="H2" s="79"/>
      <c r="I2" s="79"/>
      <c r="J2" s="79"/>
    </row>
    <row r="3" spans="1:10" ht="26.25" customHeight="1">
      <c r="A3" s="81" t="s">
        <v>154</v>
      </c>
      <c r="B3" s="81" t="s">
        <v>155</v>
      </c>
      <c r="C3" s="81" t="s">
        <v>156</v>
      </c>
      <c r="D3" s="81" t="s">
        <v>157</v>
      </c>
      <c r="E3" s="81" t="s">
        <v>158</v>
      </c>
      <c r="G3" s="145"/>
      <c r="H3" s="145"/>
      <c r="I3" s="145"/>
    </row>
    <row r="4" spans="1:10" ht="26.25" customHeight="1">
      <c r="A4" s="82"/>
      <c r="B4" s="83"/>
      <c r="C4" s="83"/>
      <c r="D4" s="84"/>
      <c r="E4" s="82"/>
    </row>
    <row r="5" spans="1:10" ht="26.25" customHeight="1">
      <c r="A5" s="85"/>
      <c r="B5" s="83"/>
      <c r="C5" s="83"/>
      <c r="D5" s="86"/>
      <c r="E5" s="83"/>
    </row>
    <row r="6" spans="1:10" ht="26.25" customHeight="1">
      <c r="A6" s="83"/>
      <c r="B6" s="83"/>
      <c r="C6" s="83"/>
      <c r="D6" s="87"/>
      <c r="E6" s="83"/>
    </row>
    <row r="7" spans="1:10" ht="26.25" customHeight="1">
      <c r="A7" s="83"/>
      <c r="B7" s="83"/>
      <c r="C7" s="83"/>
      <c r="D7" s="87"/>
      <c r="E7" s="83"/>
    </row>
    <row r="8" spans="1:10" ht="26.25" customHeight="1">
      <c r="A8" s="83"/>
      <c r="B8" s="83"/>
      <c r="C8" s="83"/>
      <c r="D8" s="87"/>
      <c r="E8" s="83"/>
    </row>
    <row r="9" spans="1:10" ht="26.25" customHeight="1">
      <c r="A9" s="83"/>
      <c r="B9" s="83"/>
      <c r="C9" s="83"/>
      <c r="D9" s="88"/>
      <c r="E9" s="83"/>
    </row>
    <row r="10" spans="1:10" ht="26.25" customHeight="1">
      <c r="A10" s="83"/>
      <c r="B10" s="83"/>
      <c r="C10" s="83"/>
      <c r="D10" s="89"/>
      <c r="E10" s="83"/>
    </row>
    <row r="11" spans="1:10" ht="26.25" customHeight="1">
      <c r="A11" s="83"/>
      <c r="B11" s="83"/>
      <c r="C11" s="83"/>
      <c r="D11" s="89"/>
      <c r="E11" s="83"/>
    </row>
    <row r="12" spans="1:10" ht="26.25" customHeight="1">
      <c r="A12" s="83"/>
      <c r="B12" s="83"/>
      <c r="C12" s="83"/>
      <c r="D12" s="89"/>
      <c r="E12" s="83"/>
    </row>
    <row r="13" spans="1:10" ht="26.25" customHeight="1">
      <c r="A13" s="83"/>
      <c r="B13" s="83"/>
      <c r="C13" s="83"/>
      <c r="D13" s="88"/>
      <c r="E13" s="83"/>
    </row>
    <row r="14" spans="1:10" ht="26.25" customHeight="1">
      <c r="A14" s="83"/>
      <c r="B14" s="83"/>
      <c r="C14" s="83"/>
      <c r="D14" s="88"/>
      <c r="E14" s="83"/>
    </row>
    <row r="15" spans="1:10" ht="26.25" customHeight="1">
      <c r="A15" s="83"/>
      <c r="B15" s="83"/>
      <c r="C15" s="83"/>
      <c r="D15" s="88"/>
    </row>
  </sheetData>
  <mergeCells count="2">
    <mergeCell ref="B2:E2"/>
    <mergeCell ref="G3:I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74f61a1d-ba3c-40f3-bdcc-eb6e7e476def" xsi:nil="true"/>
    <TaxCatchAll xmlns="740f4089-3d08-4951-bf8c-10da003d7c19" xsi:nil="true"/>
    <lcf76f155ced4ddcb4097134ff3c332f xmlns="74f61a1d-ba3c-40f3-bdcc-eb6e7e476def">
      <Terms xmlns="http://schemas.microsoft.com/office/infopath/2007/PartnerControls"/>
    </lcf76f155ced4ddcb4097134ff3c332f>
    <SharedWithUsers xmlns="740f4089-3d08-4951-bf8c-10da003d7c19">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94732823B17C547A94DE16D86CDDCA8" ma:contentTypeVersion="17" ma:contentTypeDescription="Crear nuevo documento." ma:contentTypeScope="" ma:versionID="fa8a090454e01070a1e030d64b50b8b3">
  <xsd:schema xmlns:xsd="http://www.w3.org/2001/XMLSchema" xmlns:xs="http://www.w3.org/2001/XMLSchema" xmlns:p="http://schemas.microsoft.com/office/2006/metadata/properties" xmlns:ns2="74f61a1d-ba3c-40f3-bdcc-eb6e7e476def" xmlns:ns3="740f4089-3d08-4951-bf8c-10da003d7c19" targetNamespace="http://schemas.microsoft.com/office/2006/metadata/properties" ma:root="true" ma:fieldsID="ebae49565b06f3b9281d5b91839a6517" ns2:_="" ns3:_="">
    <xsd:import namespace="74f61a1d-ba3c-40f3-bdcc-eb6e7e476def"/>
    <xsd:import namespace="740f4089-3d08-4951-bf8c-10da003d7c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61a1d-ba3c-40f3-bdcc-eb6e7e476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0f4089-3d08-4951-bf8c-10da003d7c1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ccba592-db47-45f6-9305-d7ccc4ae81de}" ma:internalName="TaxCatchAll" ma:showField="CatchAllData" ma:web="740f4089-3d08-4951-bf8c-10da003d7c19">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66D161-9CC7-48F3-A419-6B60C89A72D7}">
  <ds:schemaRefs>
    <ds:schemaRef ds:uri="http://schemas.microsoft.com/office/2006/metadata/properties"/>
    <ds:schemaRef ds:uri="http://schemas.microsoft.com/office/infopath/2007/PartnerControls"/>
    <ds:schemaRef ds:uri="74f61a1d-ba3c-40f3-bdcc-eb6e7e476def"/>
    <ds:schemaRef ds:uri="740f4089-3d08-4951-bf8c-10da003d7c19"/>
  </ds:schemaRefs>
</ds:datastoreItem>
</file>

<file path=customXml/itemProps2.xml><?xml version="1.0" encoding="utf-8"?>
<ds:datastoreItem xmlns:ds="http://schemas.openxmlformats.org/officeDocument/2006/customXml" ds:itemID="{9194602F-6C1B-461A-8110-877A4BD447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61a1d-ba3c-40f3-bdcc-eb6e7e476def"/>
    <ds:schemaRef ds:uri="740f4089-3d08-4951-bf8c-10da003d7c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6019EB-C1CF-4D6B-80D6-8C06DED125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Portada</vt:lpstr>
      <vt:lpstr>Invitación RFP</vt:lpstr>
      <vt:lpstr>Términos de Negociación RFP</vt:lpstr>
      <vt:lpstr>Habilitacion Financiera</vt:lpstr>
      <vt:lpstr>Especificacion tecnica</vt:lpstr>
      <vt:lpstr>Lugares de entrega</vt:lpstr>
      <vt:lpstr>Formulario de inquietudes</vt:lpstr>
      <vt:lpstr>_Toc509237845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2024-05-06T22:32:56Z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0x010100F94732823B17C547A94DE16D86CDDCA8</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