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24" documentId="13_ncr:1_{0BB61B05-8084-47DF-B176-BCC506F1474B}" xr6:coauthVersionLast="47" xr6:coauthVersionMax="47" xr10:uidLastSave="{68DE1DCF-431C-4407-A822-314BFC9668E2}"/>
  <bookViews>
    <workbookView xWindow="-120" yWindow="-120" windowWidth="29040" windowHeight="15720" tabRatio="796" xr2:uid="{00000000-000D-0000-FFFF-FFFF00000000}"/>
  </bookViews>
  <sheets>
    <sheet name="Portada" sheetId="36" r:id="rId1"/>
    <sheet name="Invitación " sheetId="43" r:id="rId2"/>
    <sheet name="Términos de Negociación RFP" sheetId="30" r:id="rId3"/>
    <sheet name="Habilitacion Financiera" sheetId="56" r:id="rId4"/>
    <sheet name="Propuesta Economica" sheetId="57" r:id="rId5"/>
    <sheet name="Formato único de proveedores" sheetId="58" r:id="rId6"/>
    <sheet name="Autorización tratamiento datos" sheetId="54" r:id="rId7"/>
    <sheet name="Formato de Inhabilidades" sheetId="52" r:id="rId8"/>
    <sheet name="Aceptación Código de ética" sheetId="53" r:id="rId9"/>
    <sheet name="Formato de aceptación Manual" sheetId="5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xlnm.Print_Area_1">#REF!</definedName>
    <definedName name="ACCAME">'[1]AC CAME'!$B$2:$E$409</definedName>
    <definedName name="ACEPICOLSA">'[1]AC Epicolsa'!$B$2:$E$658</definedName>
    <definedName name="ACSMURFIT">'[1]AC Smurfit'!$B$2:$G$544</definedName>
    <definedName name="ACT_ECON" localSheetId="5">'[2]Lista desplegable'!$T$1:$T$495</definedName>
    <definedName name="ACT_ECON" localSheetId="3">'[3]Lista desplegable'!$T$1:$T$495</definedName>
    <definedName name="ACT_ECON" localSheetId="4">'[4]Lista desplegable'!$T$1:$T$495</definedName>
    <definedName name="ACT_ECON">'[4]Lista desplegable'!$T$1:$T$495</definedName>
    <definedName name="ACT_ECONOM" localSheetId="5">'[2]Lista desplegable'!$Q$1:$Q$495</definedName>
    <definedName name="ACT_ECONOM" localSheetId="3">'[3]Lista desplegable'!$Q$1:$Q$495</definedName>
    <definedName name="ACT_ECONOM" localSheetId="4">'[4]Lista desplegable'!$Q$1:$Q$495</definedName>
    <definedName name="ACT_ECONOM">'[4]Lista desplegable'!$Q$1:$Q$495</definedName>
    <definedName name="_xlnm.Print_Area" localSheetId="9">'Formato de aceptación Manual'!$C$2:$J$34</definedName>
    <definedName name="_xlnm.Print_Area" localSheetId="7">'Formato de Inhabilidades'!$C$2:$J$43</definedName>
    <definedName name="CAJA_COMPENSACION" localSheetId="5">'[4]Lista desplegable'!$I$1:$I$4</definedName>
    <definedName name="CAJA_COMPENSACION" localSheetId="3">'[3]Lista desplegable'!$I$1:$I$4</definedName>
    <definedName name="CAJA_COMPENSACION" localSheetId="4">'[4]Lista desplegable'!$I$1:$I$4</definedName>
    <definedName name="CAJA_COMPENSACION">'[4]Lista desplegable'!$I$1:$I$4</definedName>
    <definedName name="CAME">'[1]Oferta CAME'!$B$2:$C$823</definedName>
    <definedName name="CANAL">'[1]Oferta CANAL'!$B$2:$C$823</definedName>
    <definedName name="CLIENTES">[5]CLIENTES!$A$1:$M$1095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 localSheetId="5">'[2]Lista desplegable'!$C$1:$C$33</definedName>
    <definedName name="DEPARTAMENTO" localSheetId="3">'[3]Lista desplegable'!$C$1:$C$33</definedName>
    <definedName name="DEPARTAMENTO" localSheetId="4">'[4]Lista desplegable'!$C$1:$C$33</definedName>
    <definedName name="DEPARTAMENTO">'[4]Lista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5">[6]IND4X0!$I$14</definedName>
    <definedName name="GTO_4x0" localSheetId="3">[7]IND4X0!$I$14</definedName>
    <definedName name="GTO_4x0" localSheetId="4">[6]IND4X0!$I$14</definedName>
    <definedName name="GTO_4x0">[6]IND4X0!$I$14</definedName>
    <definedName name="GTO_4x4">#REF!</definedName>
    <definedName name="H">#REF!</definedName>
    <definedName name="IVA" localSheetId="5">'[2]Lista desplegable'!$O$1:$O$2</definedName>
    <definedName name="IVA" localSheetId="3">'[3]Lista desplegable'!$O$1:$O$2</definedName>
    <definedName name="IVA" localSheetId="4">'[4]Lista desplegable'!$O$1:$O$2</definedName>
    <definedName name="IVA">'[4]Lista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5">[6]IND4X0!$I$16</definedName>
    <definedName name="Millar_4x0" localSheetId="3">[7]IND4X0!$I$16</definedName>
    <definedName name="Millar_4x0" localSheetId="4">[6]IND4X0!$I$16</definedName>
    <definedName name="Millar_4x0">[6]IND4X0!$I$16</definedName>
    <definedName name="Millar_4x4">#REF!</definedName>
    <definedName name="MUNICIPIO" localSheetId="5">'[2]Lista desplegable'!$E$1:$E$1120</definedName>
    <definedName name="MUNICIPIO" localSheetId="3">'[3]Lista desplegable'!$E$1:$E$1120</definedName>
    <definedName name="MUNICIPIO" localSheetId="4">'[4]Lista desplegable'!$E$1:$E$1120</definedName>
    <definedName name="MUNICIPIO">'[4]Lista desplegable'!$E$1:$E$1120</definedName>
    <definedName name="NOMB2">NA()</definedName>
    <definedName name="OFSMURFIT">'[1]AC Smurfit'!$J$2:$M$544</definedName>
    <definedName name="PAIS" localSheetId="5">'[2]Lista desplegable'!$G$1:$G$194</definedName>
    <definedName name="PAIS" localSheetId="3">'[3]Lista desplegable'!$G$1:$G$194</definedName>
    <definedName name="PAIS" localSheetId="4">'[4]Lista desplegable'!$G$1:$G$194</definedName>
    <definedName name="PAIS">'[4]Lista desplegable'!$G$1:$G$194</definedName>
    <definedName name="Papel_1" localSheetId="5">'[8]IND4X1 '!$I$16</definedName>
    <definedName name="Papel_1" localSheetId="3">'[9]IND4X1 '!$I$16</definedName>
    <definedName name="Papel_1" localSheetId="4">'[8]IND4X1 '!$I$16</definedName>
    <definedName name="Papel_1">'[8]IND4X1 '!$I$16</definedName>
    <definedName name="Paretos">[1]Paretos!$B$2:$D$181</definedName>
    <definedName name="precio">[10]base!$Y$1:$AI$6579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5">'[2]Lista desplegable'!$M$1:$M$2</definedName>
    <definedName name="TIPO_CUENTA" localSheetId="3">'[3]Lista desplegable'!$M$1:$M$2</definedName>
    <definedName name="TIPO_CUENTA" localSheetId="4">'[4]Lista desplegable'!$M$1:$M$2</definedName>
    <definedName name="TIPO_CUENTA">'[4]Lista desplegable'!$M$1:$M$2</definedName>
    <definedName name="TIPO_REGISTRO" localSheetId="5">'[2]Lista desplegable'!$A$1:$A$2</definedName>
    <definedName name="TIPO_REGISTRO" localSheetId="3">'[3]Lista desplegable'!$A$1:$A$2</definedName>
    <definedName name="TIPO_REGISTRO" localSheetId="4">'[4]Lista desplegable'!$A$1:$A$2</definedName>
    <definedName name="TIPO_REGISTRO">'[4]Lista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7" l="1"/>
  <c r="I19" i="57"/>
  <c r="I18" i="57"/>
  <c r="I17" i="57"/>
  <c r="I23" i="57"/>
  <c r="I24" i="57"/>
  <c r="I22" i="57"/>
  <c r="I21" i="57"/>
  <c r="I25" i="5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<sst xmlns="http://schemas.openxmlformats.org/spreadsheetml/2006/main" count="464" uniqueCount="370">
  <si>
    <t>1.</t>
  </si>
  <si>
    <t>Objetivo</t>
  </si>
  <si>
    <t>2.</t>
  </si>
  <si>
    <t>Alcance</t>
  </si>
  <si>
    <t>3.</t>
  </si>
  <si>
    <t xml:space="preserve">Duración </t>
  </si>
  <si>
    <t>4.</t>
  </si>
  <si>
    <t>5.</t>
  </si>
  <si>
    <t xml:space="preserve">Forma de Pago </t>
  </si>
  <si>
    <t>Moneda</t>
  </si>
  <si>
    <t>Cronograma</t>
  </si>
  <si>
    <t>Actividad</t>
  </si>
  <si>
    <t>Fecha</t>
  </si>
  <si>
    <t>Observación</t>
  </si>
  <si>
    <t>Recepción de inquietudes</t>
  </si>
  <si>
    <t>Respuesta y aclaración de inquietudes</t>
  </si>
  <si>
    <t>Recepción de propuestas</t>
  </si>
  <si>
    <t>CARTA DE INVITACIÓN A COTIZAR</t>
  </si>
  <si>
    <t xml:space="preserve">DESCRIPCIÓN </t>
  </si>
  <si>
    <t>6.1</t>
  </si>
  <si>
    <t>Invitación</t>
  </si>
  <si>
    <t>7.</t>
  </si>
  <si>
    <t>6.</t>
  </si>
  <si>
    <t>60 días posteriores a la entrega de la factura para grandes empresas, o 30 días para persona naturales, micro, pequeñas y medianas empresas</t>
  </si>
  <si>
    <t>CRITERIOS DE EVALUACIÓN</t>
  </si>
  <si>
    <t>Solicitud documentos subsanables</t>
  </si>
  <si>
    <t>Recepción documentos subsanables</t>
  </si>
  <si>
    <t xml:space="preserve">Vía correo electrónico </t>
  </si>
  <si>
    <t>Declaratoria de inhabilidades, incompatibilidades y conflictos de interés para contratar con COMFENALCO ANTIOQUIA
Decreto Ley 2463 de 1981 y Ley 789 de 2002</t>
  </si>
  <si>
    <t>Fecha de diligenciamiento</t>
  </si>
  <si>
    <t>AAAA</t>
  </si>
  <si>
    <t>MM</t>
  </si>
  <si>
    <t>DD</t>
  </si>
  <si>
    <t>1 Alcance</t>
  </si>
  <si>
    <t>2 Identificación</t>
  </si>
  <si>
    <t>Nombre o Razón Social:</t>
  </si>
  <si>
    <t>Cédula o Nit:</t>
  </si>
  <si>
    <t>3 Declaración</t>
  </si>
  <si>
    <t>4 Firmas</t>
  </si>
  <si>
    <t>Firma Persona Natural / Representante Legal</t>
  </si>
  <si>
    <t>Código de Ética, Conducta y Buen Gobierno/ Manual de Seguridad y Salud en el Trabajo para contratistas y proveedores</t>
  </si>
  <si>
    <t>(Ciudad Y Fecha)
Señores:
CAJA DE COMPENSACIÓN FAMILIAR COMFENALCO ANTIOQUIA
Medellín, Antioquia
Asunto: Declaración de conocimiento, aceptación y entendimiento del Código de Ética, Conducta y Buen Gobierno y del Manual Seguridad y Salud en el trabajo para proveedores y contratistas
Cordial Saludo, 
(Nombre de representante legal) identificado como aparece al píe de mi firma, en calidad de Representante Legal de (Nombre de la Empresa) identificada con NIT xxxxxxxxxxxxx declaro conocer, haber leído, entendido y por ende acatar lo establecido en el Código de Ética Conducta y Buen Gobierno y en   el Manual Seguridad y Salud en el trabajo para proveedores y contratistas  de la Caja de Compensación Familiar Comfenalco Antioquia publicados  en los siguientes links</t>
  </si>
  <si>
    <t>Código de Etica, Conducta y Buen Gobierno</t>
  </si>
  <si>
    <t>https://www.comfenalcoantioquia.com.co/wcm/connect/b8a6c055-9808-4f66-baa1-550605502259/Codigo_de_etica_2025.pdf?MOD=AJPERES&amp;CVID=pnYmlsa</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</si>
  <si>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</si>
  <si>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</si>
  <si>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</si>
  <si>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</si>
  <si>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</si>
  <si>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</si>
  <si>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</si>
  <si>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</si>
  <si>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</si>
  <si>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</si>
  <si>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DE ACEPTACIÓN DEL MANUAL DE CONTRATACIÓN COMFENALCO ANTIOQUIA</t>
  </si>
  <si>
    <t>(Cuidad y Fecha)</t>
  </si>
  <si>
    <t>SEÑORES: CAJA DE COMPESACIÓN FAMILIAR COMFENALCO</t>
  </si>
  <si>
    <t>Asunto: aceptación de manual de contratación</t>
  </si>
  <si>
    <t xml:space="preserve">3.1. Declaro bajo la gravedad del juramento que conozco y acepto el Manual de contratación de la Caja de Compesación Familiar COMFENALCO ANTIOQUIA.
</t>
  </si>
  <si>
    <t xml:space="preserve">Elaborado por Datos del proponente: </t>
  </si>
  <si>
    <t>Nombre :</t>
  </si>
  <si>
    <t>Firma:</t>
  </si>
  <si>
    <t>CC:</t>
  </si>
  <si>
    <t>Cargo:</t>
  </si>
  <si>
    <t>Contacto (cel, e-mail,etc):</t>
  </si>
  <si>
    <t>REQUISITOS DE HABILITACIÓN</t>
  </si>
  <si>
    <t>Habilitación técnica</t>
  </si>
  <si>
    <t>9.</t>
  </si>
  <si>
    <t>Razón Social/ NIT</t>
  </si>
  <si>
    <t xml:space="preserve">Contactos verificación </t>
  </si>
  <si>
    <t>Objeto o Alcance</t>
  </si>
  <si>
    <t>Valor</t>
  </si>
  <si>
    <t>Fecha inicio</t>
  </si>
  <si>
    <t>Fecha fin</t>
  </si>
  <si>
    <t>8.</t>
  </si>
  <si>
    <t>Documentos e Instrucciones para la Propuesta</t>
  </si>
  <si>
    <r>
      <t xml:space="preserve">Se deben anexar con la propuesta los siguientes documentos: 
• Fotocopia cédula representante legal 
• RUT(se acepta digitalmente) con fecha de expedición del año en curso
• Certificado de Existencia y Representación Legal (Cámara de comercio) con vigencia de 30 días
• Registro Único de Beneficiarios Finales expedido directamente por la DIAN 
• Certificado de composición accionaria (se adjunta modelo sugerido)
• Formato de inscripción (documento adjunto)
• Formato Personas Expuestas Públicamente (en caso de aplicar)
• Certificación bancaria original cuyo vencimiento sea inferior a 30 días, en el cual esté el número de la cuenta
• Certificado de representante legal o revisor fiscal del estado de la afiliación al sistema de seguridad social 
• Tarjeta profesional y certificación de vigencia de inscripción y antecedentes disciplinarios del Revisor Fiscal. 
• Tarjeta profesional y certificación de vigencia de inscripción y antecedentes disciplinarios del Contador Público.
• Certificado de la Junta Central de Contadores 
• Autorización para presentar propuesta y suscribir los contratos.
• Documento formal que acredite la conformación del consorcio o unión temporal (si aplica).                                                                                                         
</t>
    </r>
    <r>
      <rPr>
        <sz val="11"/>
        <rFont val="Aptos Display"/>
        <family val="2"/>
      </rPr>
      <t>• Información técnica</t>
    </r>
    <r>
      <rPr>
        <sz val="11"/>
        <color indexed="8"/>
        <rFont val="Aptos Display"/>
        <family val="2"/>
      </rPr>
      <t xml:space="preserve">
• Declaratoria de Inhabilidades.
• Aceptación Código de Ética.(https://www.comfenalcoantioquia.com.co/wcm/connect/77e1e5a3-d632-48e2-8cd8-af7d13daa29f/codigo-etica-buen-gobierno.pdf?MOD=AJPERES&amp;CVID=mAGxtbW)
• Manual de Seguridad y Salud en el Trabajo de Proveedores y Contratistas. (https://www.comfenalcoantioquia.com.co/wcm/connect/e73e031c-6987-4839-8c99-9d685a4771db/GOT-MN-03+MANUAL+SEGURIDAD+Y+SALUD+EN+EL+TRABAJO+PARA+PROVEEDORES+Y+CONTRATISTAS.pdf?MOD=AJPERES&amp;CVID=nCgQ0q6)
• Autorización tratamiento de datos
• Aceptación manual de contratación</t>
    </r>
  </si>
  <si>
    <t>LOG-FM-1188
Versión: 02</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</si>
  <si>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</si>
  <si>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</si>
  <si>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</si>
  <si>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</si>
  <si>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</si>
  <si>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manifiesto que al momento de esta declaración: 
☐ No me encuentro incurso(a) en ninguna causal de inhabilidad, incompatibilidad o conflicto de interés.
☐ Sí me encuentro incurso(a) en una situación que podría constituir una causal de conflicto de interés, la cual describo a continuación:________________________________________________________________________________________
En caso de presentarse alguna de estas causales durante la formalización o ejecución del contrato, notificaré inmediatamente al Departamento de Gobierno y Sostenibilidad  de la CCF COMFENALCO ANTIOQUIA, a fin de que se adopten las medidas correspondientes.</t>
  </si>
  <si>
    <t>La 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
Link:   https://www.comfenalcoantioquia.com.co/empresas/proveedores</t>
  </si>
  <si>
    <t>Habilitación Financiera</t>
  </si>
  <si>
    <t xml:space="preserve">
A quien pueda interesar
Cordial saludo, 
Por medio del presente documento de solicitud de cotización estamos en la búsqueda de la solución a las necesidades de COMFENALCO ANTIOQUIA, acerca de proveedores de materiales /servicios de nube pública en Microsoft Azure  disponibles en el mercado y que puedan atender de forma integral los requerimientos descritos en el presente documento.
Esta solicitud  va dirigida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t>
  </si>
  <si>
    <t>Servicio de nube pública en Microsoft Azure</t>
  </si>
  <si>
    <t>Tres (3) años contados a partir del 12 de Julio de 2026</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</si>
  <si>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2. Las personas jurídicas o proponentes plurales deben tener una duración por lo menos igual a la vigencia del Contrato y seis meses mas.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</si>
  <si>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La habilitación financiera se dará a partir del análisis de la solvencia económica del proponente y se hace con base a los Estados Financieros de los últimos tres (3) años o del año en curso.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En la siguiente hoja "Habilitación Financiera" se explica la metodología de evaluación</t>
  </si>
  <si>
    <r>
      <t>Habilitación Financiera</t>
    </r>
    <r>
      <rPr>
        <sz val="11"/>
        <rFont val="Aptos Display"/>
        <family val="2"/>
      </rPr>
      <t> </t>
    </r>
  </si>
  <si>
    <t>La habilitación financiera se dará a partir del análisis de la solvencia económica del proponente y se hace con base a los Estados Financieros de los últimos tres (3) años o del año en curso.  </t>
  </si>
  <si>
    <t>Se analizarán los siguientes indicadores, con el fin de determinar si el proponente Cumple o No Cumple, de acuerdo con los requisitos financieros exigidos. La habilitación financiera NO asigna puntaje.  </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</si>
  <si>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t>
  </si>
  <si>
    <t>1. Endeudamiento: (Total Pasivo/Total Activo)</t>
  </si>
  <si>
    <t>Endeudamiento </t>
  </si>
  <si>
    <t>Entre  </t>
  </si>
  <si>
    <t>Entre </t>
  </si>
  <si>
    <t>Mayor a 80% </t>
  </si>
  <si>
    <t>0% - 50% </t>
  </si>
  <si>
    <t>50% y 80% </t>
  </si>
  <si>
    <t>Puntos otorgados </t>
  </si>
  <si>
    <t>2 </t>
  </si>
  <si>
    <t>1 </t>
  </si>
  <si>
    <t>0 </t>
  </si>
  <si>
    <t>2. Liquidez (Activo Corriente/Pasivo Corriente) </t>
  </si>
  <si>
    <t>Liquidez </t>
  </si>
  <si>
    <t>Mayor a </t>
  </si>
  <si>
    <t>Menor a 0.7 </t>
  </si>
  <si>
    <t>3. Margen EBITDA (Utilidad operacional + depreciaciones + amortizaciones) / Ingreso Operacional)  </t>
  </si>
  <si>
    <t>Margen EBITDA </t>
  </si>
  <si>
    <t>4. Índice de Operatividad (Capital de trabajo / valor del proyecto o contrato)  </t>
  </si>
  <si>
    <t>Índice de Operatividad </t>
  </si>
  <si>
    <t>5. Índice Patrimonio (Patrimonio / valor del proyecto o contrato)  </t>
  </si>
  <si>
    <t>Patrimonio </t>
  </si>
  <si>
    <t>Menor a 8% </t>
  </si>
  <si>
    <t>8% </t>
  </si>
  <si>
    <t>Luego de tener los indicadores anteriores calificados, se suman el puntaje adquirido en cada uno de los años y se realiza la siguiente ponderación: </t>
  </si>
  <si>
    <r>
      <t>Estado financiero 1=</t>
    </r>
    <r>
      <rPr>
        <sz val="11"/>
        <rFont val="Aptos Display"/>
        <family val="2"/>
      </rPr>
      <t xml:space="preserve"> Puntaje adquirido en los indicadores financieros correspondientes al año 1 (suma del puntaje de los tres indicadores) X</t>
    </r>
    <r>
      <rPr>
        <b/>
        <sz val="11"/>
        <rFont val="Aptos Display"/>
        <family val="2"/>
      </rPr>
      <t xml:space="preserve"> 0,50</t>
    </r>
    <r>
      <rPr>
        <sz val="11"/>
        <rFont val="Aptos Display"/>
        <family val="2"/>
      </rPr>
      <t> </t>
    </r>
  </si>
  <si>
    <r>
      <t>Estado financiero 2=</t>
    </r>
    <r>
      <rPr>
        <sz val="11"/>
        <rFont val="Aptos Display"/>
        <family val="2"/>
      </rPr>
      <t xml:space="preserve"> Puntaje adquirido en los indicadores financieros correspondientes al año 2 (suma del puntaje de los tres indicadores) X </t>
    </r>
    <r>
      <rPr>
        <b/>
        <sz val="11"/>
        <rFont val="Aptos Display"/>
        <family val="2"/>
      </rPr>
      <t>0,30</t>
    </r>
    <r>
      <rPr>
        <sz val="11"/>
        <rFont val="Aptos Display"/>
        <family val="2"/>
      </rPr>
      <t> </t>
    </r>
  </si>
  <si>
    <r>
      <t>Estado financiero 3=</t>
    </r>
    <r>
      <rPr>
        <sz val="11"/>
        <rFont val="Aptos Display"/>
        <family val="2"/>
      </rPr>
      <t xml:space="preserve"> Puntaje adquirido en los indicadores financieros correspondientes al año 3 (suma del puntaje de los tres indicadores) X </t>
    </r>
    <r>
      <rPr>
        <b/>
        <sz val="11"/>
        <rFont val="Aptos Display"/>
        <family val="2"/>
      </rPr>
      <t>0,20</t>
    </r>
    <r>
      <rPr>
        <sz val="11"/>
        <rFont val="Aptos Display"/>
        <family val="2"/>
      </rPr>
      <t> </t>
    </r>
  </si>
  <si>
    <t>Si la empresa tiene menos de tres años de constitución se aplicarán las siguientes reglas: </t>
  </si>
  <si>
    <t>Si el proponente tiene más de un año de constitución y ya tiene estados financieros aprobados con corte a 31 de diciembre presentará únicamente este estado financiero al cual se le aplicará la formula denominada “Estado financiero 1” </t>
  </si>
  <si>
    <t>Si el proponente tiene más de dos años de constitución y tiene estados financieros aprobados con corte a 31 de diciembre para el año de su constitución y el año subsiguiente, se aplicarán las fórmulas “Estado financiero 1” y “Estado financiero 2” </t>
  </si>
  <si>
    <t>El resultado obtenido en cada uno de los años se suma y se asigna la calificación acorde a la siguiente tabla: </t>
  </si>
  <si>
    <t>Calificación final (puntaje máximo 8) </t>
  </si>
  <si>
    <t>Cumple </t>
  </si>
  <si>
    <t>No Cumple </t>
  </si>
  <si>
    <t xml:space="preserve">Habilitación en el sistema de gestión SST (Seguridad y Salud en el Trabajo) </t>
  </si>
  <si>
    <t xml:space="preserve">Para proveedor Natural </t>
  </si>
  <si>
    <t xml:space="preserve">Para proveedor Jurídico </t>
  </si>
  <si>
    <t>1. Certificado de la ARL donde se indique la clase de riesgo de acuerdo con la actividad económica con fecha inferior a un mes
NOTA: en caso de no contar con personas a cargo, el proponente deberá adjuntar: 
Certificado de la ARL donde se indique la clase los puestos de trabajo de la empresa</t>
  </si>
  <si>
    <t>1. Certificado de la ARL con fecha inferior a 1 año, donde se evidencie el porcentaje de cumplimiento del SG-SST con base a la Resolución 0312 del 2019 o la que la modifique
NOTA: en caso de no contar con personas a cargo, el proponente deberá adjuntar: 
Certificado de la ARL donde se indique la clase los puestos de trabajo de la empres</t>
  </si>
  <si>
    <t>Con el fin de garantizar la escogencia de la oferta económicamente más favorable, COMFENALCO ANTIOQUIA define los factores de calificación, parámetros y el procedimiento de evaluación, de acuerdo con las características y condiciones propias de lo requerido.
El puntaje para esta evaluación corresponde a 1000 puntos.
El método de evaluación será menor valor:
Consiste en establecer la Oferta de menor valor y la asignación de puntos en función de la proximidad de las Ofertas a dicha Oferta de menor valor, como resultado de aplicar las fórmulas que se indican a continuación:
Puntaje i = (1000 puntos) x (VMIN) / Vi
Donde:
VMIN =Menor valor de las Ofertas válidas
Vi= Valor total sin decimales de cada una de las Ofertas
En este caso se tomará el valor absoluto de la diferencia entre el menor valor y el valor de la Oferta, como se observa en la fórmula de ponderación. Para todos los métodos descritos se tendrá en cuenta hasta el séptimo (7°) decimal del valor obtenido como puntaje.
Los puntajes finales se calcularán con dos (2) cifras decimales, aplicando el redondeo del resultado como lo señala por la segunda regla enunciada en la norma técnica colombiana NTC 3711</t>
  </si>
  <si>
    <t>Precio total de la propuesta (1000 puntos)</t>
  </si>
  <si>
    <t>PROPUESTA ECONÓMICA</t>
  </si>
  <si>
    <t>Código: LOG-FM-1039</t>
  </si>
  <si>
    <t>Versión: 3</t>
  </si>
  <si>
    <t>I. INFORMACION GENERAL</t>
  </si>
  <si>
    <t>NOMBRE PROVEEDOR</t>
  </si>
  <si>
    <t>NIT</t>
  </si>
  <si>
    <t>REGIMEN DE TRIBUTACIÓN</t>
  </si>
  <si>
    <t>FECHA DE COTIZACIÓN</t>
  </si>
  <si>
    <t>TIEMPO DE ENTREGA DÍAS CALENDARIO</t>
  </si>
  <si>
    <t xml:space="preserve">VIGENCIA DE COTIZACIÓN </t>
  </si>
  <si>
    <t>MONEDA</t>
  </si>
  <si>
    <t>GARANTÍAS OFRECIDAS</t>
  </si>
  <si>
    <t>ITEM</t>
  </si>
  <si>
    <t>DESCRIPCIÓN</t>
  </si>
  <si>
    <t>CANTIDAD</t>
  </si>
  <si>
    <t>IMPUESTO</t>
  </si>
  <si>
    <t>TOTAL</t>
  </si>
  <si>
    <t>SUBTOTAL</t>
  </si>
  <si>
    <t xml:space="preserve">IVA </t>
  </si>
  <si>
    <t>Nota:</t>
  </si>
  <si>
    <t>II. DATOS DE CONTACTO</t>
  </si>
  <si>
    <t>NOMBRE PERSONA DE CONTACTO</t>
  </si>
  <si>
    <t xml:space="preserve">CORREO </t>
  </si>
  <si>
    <t>CELULAR/ TELEFÓNO</t>
  </si>
  <si>
    <t>NOMBRE REPRESENTANTE LEGAL</t>
  </si>
  <si>
    <t>FIRMA REPRESENTANTE LEGAL O TITULAR (PERSONA NATURAL)</t>
  </si>
  <si>
    <t xml:space="preserve">Consumo Backup for O365 </t>
  </si>
  <si>
    <t>Consumo PowerBI Premium EM3</t>
  </si>
  <si>
    <t xml:space="preserve">Consumos Escritorios virtuales </t>
  </si>
  <si>
    <t xml:space="preserve">Consumo  Azure </t>
  </si>
  <si>
    <t>VALOR MENSUAL</t>
  </si>
  <si>
    <t>VALOR AÑO 1</t>
  </si>
  <si>
    <t>VALOR AÑO 2</t>
  </si>
  <si>
    <t>VALOR AÑO 3</t>
  </si>
  <si>
    <t>La propuesta economica debe incluir todos los costos asociados a la prestación del servicio y/o entrega del suministro.En la propuesta tecnica se debe discriminar los aumentos por año y ya debe de estar incluidos  en la propuesta economica</t>
  </si>
  <si>
    <t xml:space="preserve"> Publicado página web Comfenalco Antioquia https://www.comfenalcoantioquia.com.co/empresas/proveedores</t>
  </si>
  <si>
    <t>Publicado página web Comfenalco Antioquia (https://www.comfenalcoantioquia.com.co/empresas/proveedores)</t>
  </si>
  <si>
    <t>5% y 2% </t>
  </si>
  <si>
    <t>Menor a 2% </t>
  </si>
  <si>
    <t>10% </t>
  </si>
  <si>
    <t>Menor a 10% </t>
  </si>
  <si>
    <t xml:space="preserve">El Estado financiero del año 1 corresponde a los estados financieros más recientes del proponente. Los estados financieros deben ser consecutivos.  </t>
  </si>
  <si>
    <t>0 - 4,4</t>
  </si>
  <si>
    <t xml:space="preserve">Para efectos del cálculo se utilizarán dos decimales como máximo. La aproximación se hará para las milésimas iguales o mayores a cinco de la centésima superior y por debajo de cinco a la centésima inferior. </t>
  </si>
  <si>
    <t>1,1</t>
  </si>
  <si>
    <t>1,1 y 0.7 </t>
  </si>
  <si>
    <t>Habilitación Jurídica</t>
  </si>
  <si>
    <t xml:space="preserve">Con el fin de garantizar la escogencia de la oferta técnica y económicamente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 Precio total de la propuesta 
</t>
  </si>
  <si>
    <r>
      <t xml:space="preserve">Como parte de los requisitos contractuales del proceso de selección, el proveedor que resulte adjudicatario deberá constituir y presentar las siguientes pólizas de garantía:
</t>
    </r>
    <r>
      <rPr>
        <b/>
        <u/>
        <sz val="11"/>
        <color theme="1"/>
        <rFont val="Calibri"/>
        <family val="2"/>
        <scheme val="minor"/>
      </rPr>
      <t>Cumplimiento:</t>
    </r>
    <r>
      <rPr>
        <sz val="11"/>
        <color theme="1"/>
        <rFont val="Calibri"/>
        <family val="2"/>
        <scheme val="minor"/>
      </rPr>
      <t xml:space="preserve"> por un valor equivalente al veinte por ciento (20%) del valor total del contrato, con una vigencia igual al plazo de ejecución contractual más cuatro (4) meses.
</t>
    </r>
    <r>
      <rPr>
        <b/>
        <u/>
        <sz val="11"/>
        <color theme="1"/>
        <rFont val="Calibri"/>
        <family val="2"/>
        <scheme val="minor"/>
      </rPr>
      <t>Pago de salarios, prestaciones sociales e indemnizaciones laborales:</t>
    </r>
    <r>
      <rPr>
        <sz val="11"/>
        <color theme="1"/>
        <rFont val="Calibri"/>
        <family val="2"/>
        <scheme val="minor"/>
      </rPr>
      <t xml:space="preserve"> por un valor equivalente al veinte por ciento (20%) del valor total del contrato, con una vigencia igual al plazo de ejecución contractual más tres (3) años.
</t>
    </r>
    <r>
      <rPr>
        <b/>
        <u/>
        <sz val="11"/>
        <color theme="1"/>
        <rFont val="Calibri"/>
        <family val="2"/>
        <scheme val="minor"/>
      </rPr>
      <t>Ciberseguridad:</t>
    </r>
    <r>
      <rPr>
        <sz val="11"/>
        <color theme="1"/>
        <rFont val="Calibri"/>
        <family val="2"/>
        <scheme val="minor"/>
      </rPr>
      <t xml:space="preserve"> por un valor equivalente al veinte por ciento (20%) del valor total del contrato, con una vigencia igual al plazo de ejecución contractual más cuatro (4) meses.</t>
    </r>
  </si>
  <si>
    <t>Vía correo electrónico hasta las 02:00 pm a los correos: edilson.gil@comfenalcoantioquia.com; compras@comfenalcoantioquia.com;  daniel.corrales@comfenalcoantioquia.com; recepcionofertas@comfenalcoantioquia.com;
melanie.hernandez@comfenalcoantioquia.com</t>
  </si>
  <si>
    <t>Vía correo electrónico a los correos: 
edilson.gil@comfenalcoantioquia.com; compras@comfenalcoantioquia.com;  daniel.corrales@comfenalcoantioquia.com; recepcionofertas@comfenalcoantioquia.com;
melanie.hernandez@comfenalcoantioquia.com</t>
  </si>
  <si>
    <t>10.</t>
  </si>
  <si>
    <r>
      <t>Suscribir</t>
    </r>
    <r>
      <rPr>
        <sz val="11"/>
        <color rgb="FFFF0000"/>
        <rFont val="Aptos Display"/>
        <family val="2"/>
      </rPr>
      <t xml:space="preserve"> </t>
    </r>
    <r>
      <rPr>
        <sz val="11"/>
        <rFont val="Aptos Display"/>
        <family val="2"/>
      </rPr>
      <t>contrato de servicios en la nube pública con Microsoft Azure, que incluye los siguientes servicios y cargas: 
- Cargas de trabajo para Servidores Windows Servers y Linux y servicios de BD
- Storage para backup 
- Escritorios virtuales 
- Backup for O365 
- Fabric  
- Servicios que requiera la caja para su funcionamiento  y que estén dentro del servicio de nube de Azure, ejemplo Copilot Studio, Kubernetes</t>
    </r>
  </si>
  <si>
    <t>25 de junio 2026</t>
  </si>
  <si>
    <t>26 de junio 2026</t>
  </si>
  <si>
    <t>30 de junio 2026</t>
  </si>
  <si>
    <t>2 de julio 2026</t>
  </si>
  <si>
    <t>3 de julio 2026</t>
  </si>
  <si>
    <t>6 de julio 2026</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</si>
  <si>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</si>
  <si>
    <t>NOTA 1: Para el ingreso a sede se debe presentar la planilla de seguridad social vigente y con aportes EPS, ARL y Fondo de pensiones, esta debe ser remitida con 1 día hábil de anticipación a la prestación del servicio.</t>
  </si>
  <si>
    <t>X</t>
  </si>
  <si>
    <r>
      <t>Aportar concepto de aptitud medica acorde con el servicio a prestar y con fecha inferior a 3 años.</t>
    </r>
    <r>
      <rPr>
        <b/>
        <sz val="11"/>
        <rFont val="Aptos"/>
        <family val="2"/>
      </rPr>
      <t xml:space="preserve"> (APLICA PARA CONTRATISTAS TRABAJADORES INDEPENDIENTES)</t>
    </r>
  </si>
  <si>
    <t>19.</t>
  </si>
  <si>
    <t>Aportar la licencia del responsable del SG-SST.</t>
  </si>
  <si>
    <t>18.</t>
  </si>
  <si>
    <t>Aportar el certificado de aprobación de la capacitación virtual del curso de 50 Horas inferior a 3 años y una vez se venza deben remitir el certificado del curso de 20 Horas del SG-SST del responsable SST.</t>
  </si>
  <si>
    <t>17.</t>
  </si>
  <si>
    <t>Aportar el certificado de la ARL donde se indique la clase de riesgo de acuerdo con la actividad económica con fecha inferior a un mes.</t>
  </si>
  <si>
    <t>16.</t>
  </si>
  <si>
    <t>Aportar al proceso de compras el Certificado de la ARL con fecha inferior a 1 año, donde se evidencie el porcentaje de cumplimiento del SG-SST con base a la Resolución 0312 del 2019 o la que la modifique</t>
  </si>
  <si>
    <t>15.</t>
  </si>
  <si>
    <t>Contratistas</t>
  </si>
  <si>
    <t>Proveedores</t>
  </si>
  <si>
    <t>Requisitos SST: La siguiente documentación en adelante aplica solamente para proveedores o contratistas con personal cargo.</t>
  </si>
  <si>
    <t>Soporte de afiliación de seguridad social (EPS, ARL y AFP)</t>
  </si>
  <si>
    <t>14.</t>
  </si>
  <si>
    <r>
      <t xml:space="preserve">13. </t>
    </r>
    <r>
      <rPr>
        <sz val="11"/>
        <color rgb="FF000000"/>
        <rFont val="Aptos"/>
        <family val="2"/>
      </rPr>
      <t>Diligenciar Formato Autorización tratamiento de datos personales</t>
    </r>
  </si>
  <si>
    <t>Diligenciar Formato de clasificación tributaria</t>
  </si>
  <si>
    <t>12.</t>
  </si>
  <si>
    <t>Diligenciar Formato Carta aceptación Código de Ética- SG SST</t>
  </si>
  <si>
    <t>11.</t>
  </si>
  <si>
    <t xml:space="preserve">Diligenciar Formato declaratoria de inhabilidades, incompatibilidades y conflictos de interés </t>
  </si>
  <si>
    <t xml:space="preserve">Certificado de representante legal o revisor fiscal del estado de la afiliación al sistema de seguridad social </t>
  </si>
  <si>
    <t>Certificación bancaria original  con fecha de expedición del año en curso, en el cual esté el número de la cuenta</t>
  </si>
  <si>
    <t>Formato Personas Expuestas Públicamente (en caso de aplicar)</t>
  </si>
  <si>
    <t>Certificado de composición accionaria   (se adjunta modelo sugerido)</t>
  </si>
  <si>
    <t xml:space="preserve">Registro Único de Beneficiarios Finales (RUB) expedido directamente por la DIAN </t>
  </si>
  <si>
    <t>Registro Mercantil (persona natural que realicen actividades comerciales) (en caso de aplicar)</t>
  </si>
  <si>
    <t xml:space="preserve">4.     Copia del Registro Mercantil (en caso de aplicar) </t>
  </si>
  <si>
    <t>Certificado de Existencia y Representación Legal (Cámara de comercio) con vigencia de 30 días</t>
  </si>
  <si>
    <t>3.     Cámara de comercio con vigencia de 30 días</t>
  </si>
  <si>
    <t>Rut (se acepta digitalmente) con fecha de expedición del año en curso</t>
  </si>
  <si>
    <t xml:space="preserve">2.     RUT (se acepta emitido digitalmente) </t>
  </si>
  <si>
    <t xml:space="preserve">Fotocopia cédula representante legal </t>
  </si>
  <si>
    <t xml:space="preserve">1.     Fotocopia CC representante legal </t>
  </si>
  <si>
    <t>Persona Natural</t>
  </si>
  <si>
    <t xml:space="preserve">Persona Jurídica </t>
  </si>
  <si>
    <t>Tipo de documento</t>
  </si>
  <si>
    <t>11. DOCUMENTACIÓN REQUERIDA</t>
  </si>
  <si>
    <t>Cédula de ciudadanía:</t>
  </si>
  <si>
    <t>Nombre del Representante legal</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</si>
  <si>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</si>
  <si>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</si>
  <si>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10. DECLARACION DE VERACIDAD DE LA INFORMACION</t>
  </si>
  <si>
    <t>Superior a 2'160.692 UVT</t>
  </si>
  <si>
    <t>Superior a 431.196 UVT e inferior o igual a 2'160.692 UVT.</t>
  </si>
  <si>
    <t>Superior a 44.769 e inferior o igual a 431.196 UVT</t>
  </si>
  <si>
    <t>Inferior o igual a 44.769 UVT.</t>
  </si>
  <si>
    <t>Comercio</t>
  </si>
  <si>
    <t>Superior a 483.034 UVT</t>
  </si>
  <si>
    <t>Superior a 131.951 UVT e inferior o igual a 483.034 UVT.</t>
  </si>
  <si>
    <t>Superior a 32.988 UVT e inferior o igual a 131.951 UVT.</t>
  </si>
  <si>
    <t>Inferior o igual a 32.988 UVT.</t>
  </si>
  <si>
    <t>Servicios</t>
  </si>
  <si>
    <t>Superior a 1'736.565 UVT.</t>
  </si>
  <si>
    <t>Superior a 204.995 UVT e inferior o igual a 1'736.565 UVT.</t>
  </si>
  <si>
    <t>Superior a 23.563 UVT e inferior o igual a 204.995 UVT.</t>
  </si>
  <si>
    <t>Inferior o igual a 23.563 UVT.</t>
  </si>
  <si>
    <t>Manufacturero</t>
  </si>
  <si>
    <t>GRANDE</t>
  </si>
  <si>
    <t>MEDIANA</t>
  </si>
  <si>
    <t>PEQUEÑA</t>
  </si>
  <si>
    <t>MICRO</t>
  </si>
  <si>
    <t>SECTOR</t>
  </si>
  <si>
    <t>Para dar cumplimiento a  lo decretado en la ley 2024 del 23 de julio de 2020 ( Ley de pagos justos). Por favor seleccionar una única opción para la clasificación que le corresponda, de acuerdo con los ingresos percibidos por actividades ordinarias anuales.</t>
  </si>
  <si>
    <t>Correo electrónico de contacto para soporte de pago facturación:</t>
  </si>
  <si>
    <t>Correo electrónico de contacto para envío órdenes de compra:</t>
  </si>
  <si>
    <t>Correo electrónico:</t>
  </si>
  <si>
    <t>Celular:</t>
  </si>
  <si>
    <t>Teléfono fijo:</t>
  </si>
  <si>
    <t>Nombre y apellido:</t>
  </si>
  <si>
    <t>4.3 Departamento de facturación</t>
  </si>
  <si>
    <t>4.2 Director comercial / Gerente / Jefe</t>
  </si>
  <si>
    <t>4.1 Ejecutivo comercial / Representante de ventas</t>
  </si>
  <si>
    <t>9. DATOS PARA CONTACTO</t>
  </si>
  <si>
    <t xml:space="preserve">5. País: </t>
  </si>
  <si>
    <t>4. Ciudad:</t>
  </si>
  <si>
    <t xml:space="preserve">3. Moneda o activo: </t>
  </si>
  <si>
    <t>No 0</t>
  </si>
  <si>
    <t>Si 0</t>
  </si>
  <si>
    <t>2. ¿Posee cuentas en moneda extranjera?</t>
  </si>
  <si>
    <t>¿Cuáles?</t>
  </si>
  <si>
    <t>1. ¿Realiza operaciones en moneda extranjera?</t>
  </si>
  <si>
    <t>8. OPERACIONES INTERNACIONALES</t>
  </si>
  <si>
    <t>Total patrimonio:</t>
  </si>
  <si>
    <t xml:space="preserve">Total pasivos: </t>
  </si>
  <si>
    <t>Total activos:</t>
  </si>
  <si>
    <t>Egresos mensuales:</t>
  </si>
  <si>
    <t xml:space="preserve">Concepto otros ingresos: </t>
  </si>
  <si>
    <t xml:space="preserve">Otros ingresos: </t>
  </si>
  <si>
    <t xml:space="preserve">Ingresos mensuales: </t>
  </si>
  <si>
    <t xml:space="preserve">7. INFORMACIÓN FINANCIERA </t>
  </si>
  <si>
    <t>Otras actividades:</t>
  </si>
  <si>
    <t># Actividad económica secundaria:</t>
  </si>
  <si>
    <t># Actividad económica principal (según código DIAN):</t>
  </si>
  <si>
    <t xml:space="preserve">Es responsable de IVA? : </t>
  </si>
  <si>
    <t>6. INFORMACIÓN TRIBUTARIA Y CLASIFICACIÓN</t>
  </si>
  <si>
    <t>Dirección Banco Beneficiario</t>
  </si>
  <si>
    <t>Divisa del Pago</t>
  </si>
  <si>
    <t>Código ABA Swift</t>
  </si>
  <si>
    <t>País Entidad Financiera</t>
  </si>
  <si>
    <t># Cuenta bancaria:</t>
  </si>
  <si>
    <t xml:space="preserve">Tipo de cuenta: </t>
  </si>
  <si>
    <t>Entidad financiera:</t>
  </si>
  <si>
    <t>5. INFORMACIÓN PARA PAGO</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</si>
  <si>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</si>
  <si>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</si>
  <si>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Con la firma de este formulario declaro que los recursos que entrego provienen de actividades lícitas, de conformidad con la normatividad colombiana e internacional</t>
  </si>
  <si>
    <t>Declaro que las actividades por las cuales ingresan y tienen origen mis fondos provienen de: __________________________________________________________</t>
  </si>
  <si>
    <t>4. DECLARACIÓN DE ORIGEN DE FONDOS</t>
  </si>
  <si>
    <t>Año</t>
  </si>
  <si>
    <t>Mes</t>
  </si>
  <si>
    <t>Dia</t>
  </si>
  <si>
    <t>Fecha Nacimiento</t>
  </si>
  <si>
    <t>No. Identificación</t>
  </si>
  <si>
    <t>Tipo Documento</t>
  </si>
  <si>
    <t>Nombre y apellido completo:</t>
  </si>
  <si>
    <t>3. REPRESENTANTES LEGALES</t>
  </si>
  <si>
    <t>Nota: (PN) Solo Personas Natural y (PJ) Solo Personas Jurídicas</t>
  </si>
  <si>
    <t xml:space="preserve">Mixta </t>
  </si>
  <si>
    <t xml:space="preserve">Pública </t>
  </si>
  <si>
    <t xml:space="preserve">Privada </t>
  </si>
  <si>
    <t>Tipo de empresa: (PJ)</t>
  </si>
  <si>
    <t>Teléfono de la oficina, empresa o negocio donde trabaja si  aplica: (PN, PJ)</t>
  </si>
  <si>
    <t>Ciudad de la oficina, empresa o negocio donde trabaja si aplica: (PN, PJ)</t>
  </si>
  <si>
    <t>Dirección de la oficina, empresa o negocio donde trabaja si aplica : (PN, PJ)</t>
  </si>
  <si>
    <t>Nombre de la empresa donde labora : (PN)</t>
  </si>
  <si>
    <t xml:space="preserve">Actividad económica principal: (PN, PJ) Código CIIU: </t>
  </si>
  <si>
    <t>Cargo que ocupa:</t>
  </si>
  <si>
    <t xml:space="preserve">Dependiente </t>
  </si>
  <si>
    <t>Independiente</t>
  </si>
  <si>
    <t xml:space="preserve">Descripción de actividad: (PN, PJ) </t>
  </si>
  <si>
    <t xml:space="preserve">Ocupación, oficio o profesión: (PN) </t>
  </si>
  <si>
    <t xml:space="preserve">2. ACTIVIDAD ECONÓMICA </t>
  </si>
  <si>
    <t>¿Cuál es la clase de riesgo que tiene ante la ARL de acuerdo con la actividad económica?</t>
  </si>
  <si>
    <t>Indique cuál:</t>
  </si>
  <si>
    <t>No</t>
  </si>
  <si>
    <t xml:space="preserve">SI </t>
  </si>
  <si>
    <t xml:space="preserve">¿Dentro de las actividades o el servicio a prestar ejecutaría tareas de alto riesgo? </t>
  </si>
  <si>
    <t>Si su respuesta es sí, indique el número de personas</t>
  </si>
  <si>
    <t xml:space="preserve">¿Tiene personal a cargo? </t>
  </si>
  <si>
    <t>¿Su empresa realiza operaciones hace más de 2 años?</t>
  </si>
  <si>
    <t>Email Contacto :</t>
  </si>
  <si>
    <t>Celular 1</t>
  </si>
  <si>
    <t>País:</t>
  </si>
  <si>
    <t>Departamento:</t>
  </si>
  <si>
    <t>Municipio:</t>
  </si>
  <si>
    <t>Dirección principal:</t>
  </si>
  <si>
    <t>Dígito de verificación:</t>
  </si>
  <si>
    <t>Documento</t>
  </si>
  <si>
    <t xml:space="preserve">Nombre comercial: </t>
  </si>
  <si>
    <t>Razón social/Nombre:</t>
  </si>
  <si>
    <t>Control de plagas</t>
  </si>
  <si>
    <t>1. IDENTIFICACIÓN Y DATOS GENERALES</t>
  </si>
  <si>
    <t>Trabajo con sustancias químicas</t>
  </si>
  <si>
    <t>PS</t>
  </si>
  <si>
    <t>Fecha Diligenciamiento</t>
  </si>
  <si>
    <t>Trabajo en caliente</t>
  </si>
  <si>
    <t>CE</t>
  </si>
  <si>
    <t>Tipo de registro:</t>
  </si>
  <si>
    <t>CAJA DE COMPENSACIÓN FAMILIAR COMFENALCO ANTIOQUIA</t>
  </si>
  <si>
    <t>Empresa:</t>
  </si>
  <si>
    <t>Energías peligrosas(eléctrica, neumática, hidráulica, cinética)</t>
  </si>
  <si>
    <t>CC</t>
  </si>
  <si>
    <t>Espacios confinados</t>
  </si>
  <si>
    <t>Trabajo en alturas</t>
  </si>
  <si>
    <t>Código: LOG-FM-108
Versión:10</t>
  </si>
  <si>
    <t>Registro Único de Proveedores Personas Jurídica / Naturales</t>
  </si>
  <si>
    <t>4,5</t>
  </si>
  <si>
    <t>Vía correo electrónico hasta las 02:00 pm a los correos: edilson.gil@comfenalcoantioquia.com; compras@comfenalcoantioquia.com;  daniel.corrales@comfenalcoantioquia.com; recepcionofertas@comfenalcoantioquia.com;
melanie.hernandez@comfenalcoantioquia.com
Observación: Peso máximo por correo es de 10 Megas, en caso de superar enviar en varios correos con numeración o por Wetransfer</t>
  </si>
  <si>
    <t xml:space="preserve">La propuesta se debe presentar en dólares americanos (USD) </t>
  </si>
  <si>
    <r>
      <t xml:space="preserve">Se realizará verificación técnica de acuerdo con la información que suministre cada proponente en la propuesta técnica y demás anexos solicitados en este documento, para demostrar la capacidad de prestar el objeto del presente RFP, los siguientes certificados a entregar son de obligatorio cumplimiento: 
1. Los proponentes deberán acreditar mínimo treinta y seis  (36) meses de experiencia, alineada al objeto y alcance del RFP mediante la presentación de hasta 4 certificados de contratos ejecutados , cuya sumatoria sea igual o superior a $ 7.900.000.000 antes de IVA.
2. Anexar certificaciones básicas de Azure y Microsoft, descritas a continuación:
- Digital y App Innovación
- Security
- Data &amp; AI
- Infraestructura
- Modern Work-Enterprise
- Modern Work-SMB
3. Anexar las certificaciones Avanzadas de Azure y Microsoft que incluya:
</t>
    </r>
    <r>
      <rPr>
        <b/>
        <u/>
        <sz val="11"/>
        <rFont val="Aptos Display"/>
        <family val="2"/>
      </rPr>
      <t>De seguridad se debe certificar:</t>
    </r>
    <r>
      <rPr>
        <sz val="11"/>
        <rFont val="Aptos Display"/>
        <family val="2"/>
      </rPr>
      <t xml:space="preserve">
- Identity and access Management
- Threat Protection 
</t>
    </r>
    <r>
      <rPr>
        <b/>
        <u/>
        <sz val="11"/>
        <rFont val="Aptos Display"/>
        <family val="2"/>
      </rPr>
      <t>Moder Work se debe certificar:</t>
    </r>
    <r>
      <rPr>
        <sz val="11"/>
        <rFont val="Aptos Display"/>
        <family val="2"/>
      </rPr>
      <t xml:space="preserve"> 
- Adoption and Change Management
</t>
    </r>
    <r>
      <rPr>
        <b/>
        <sz val="11"/>
        <rFont val="Aptos Display"/>
        <family val="2"/>
      </rPr>
      <t xml:space="preserve">Azure debe certificar: </t>
    </r>
    <r>
      <rPr>
        <sz val="11"/>
        <rFont val="Aptos Display"/>
        <family val="2"/>
      </rPr>
      <t xml:space="preserve">
- Infraestructura an database migration to Microsoft Azure
- Microsoft Azure Virtual Descktop
4. Diligenciamiento del Anexo 1 Técnico
Las propuestas serán revisadas por el área técnica de COMFENALCO ANTIOQUIA</t>
    </r>
  </si>
  <si>
    <t xml:space="preserve">Pólizas exigidas para la etapa de adjudicación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</si>
</sst>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 #,##0.00_);_(* \(#,##0.00\);_(* \-??_);_(@_)"/>
    <numFmt numFmtId="166" formatCode="_(* #,##0.00_);_(* \(#,##0.00\);_(* &quot;-&quot;??_);_(@_)"/>
    <numFmt numFmtId="167" formatCode="_-[$USD]\ * #,##0.00_-;\-[$USD]\ * #,##0.00_-;_-[$USD]\ * &quot;-&quot;??_-;_-@_-"/>
  </numFmts>
  <fonts count="56">
    <font>
      <sz val="11"/>
      <color theme="1"/>
      <name val="Calibri"/>
      <family val="2"/>
      <scheme val="minor"/>
    </font>
    <font>
      <sz val="11"/>
      <color theme="1"/>
      <name val="Calibri Light"/>
      <family val="2"/>
    </font>
    <font>
      <sz val="11"/>
      <color theme="1"/>
      <name val="Calibri Light"/>
      <family val="2"/>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name val="Aptos Display"/>
      <family val="2"/>
    </font>
    <font>
      <b/>
      <sz val="11"/>
      <name val="Aptos Display"/>
      <family val="2"/>
    </font>
    <font>
      <sz val="11"/>
      <color theme="1"/>
      <name val="Aptos Display"/>
      <family val="2"/>
    </font>
    <font>
      <b/>
      <u/>
      <sz val="11"/>
      <name val="Aptos Display"/>
      <family val="2"/>
    </font>
    <font>
      <i/>
      <sz val="11"/>
      <color theme="6" tint="0.39997558519241921"/>
      <name val="Aptos Display"/>
      <family val="2"/>
    </font>
    <font>
      <b/>
      <u/>
      <sz val="11"/>
      <color theme="1"/>
      <name val="Aptos Display"/>
      <family val="2"/>
    </font>
    <font>
      <b/>
      <sz val="11"/>
      <color theme="1"/>
      <name val="Aptos Display"/>
      <family val="2"/>
    </font>
    <font>
      <sz val="11"/>
      <color indexed="8"/>
      <name val="Aptos Display"/>
      <family val="2"/>
    </font>
    <font>
      <b/>
      <sz val="9"/>
      <color theme="1"/>
      <name val="Aptos Display"/>
      <family val="2"/>
    </font>
    <font>
      <sz val="10"/>
      <color theme="1"/>
      <name val="Aptos Display"/>
      <family val="2"/>
    </font>
    <font>
      <b/>
      <sz val="10"/>
      <color theme="1"/>
      <name val="Aptos Display"/>
      <family val="2"/>
    </font>
    <font>
      <u/>
      <sz val="11"/>
      <color theme="10"/>
      <name val="Calibri"/>
      <family val="2"/>
      <scheme val="minor"/>
    </font>
    <font>
      <b/>
      <sz val="11"/>
      <color indexed="9"/>
      <name val="Aptos Display"/>
      <family val="2"/>
    </font>
    <font>
      <u/>
      <sz val="11"/>
      <color theme="10"/>
      <name val="Aptos Display"/>
      <family val="2"/>
    </font>
    <font>
      <sz val="14"/>
      <color theme="1"/>
      <name val="Aptos Display"/>
      <family val="2"/>
    </font>
    <font>
      <sz val="8"/>
      <color indexed="8"/>
      <name val="Aptos Display"/>
      <family val="2"/>
    </font>
    <font>
      <i/>
      <sz val="11"/>
      <name val="Aptos Display"/>
      <family val="2"/>
    </font>
    <font>
      <b/>
      <sz val="11"/>
      <color theme="0"/>
      <name val="Aptos Display"/>
      <family val="2"/>
    </font>
    <font>
      <b/>
      <sz val="11"/>
      <color rgb="FF008000"/>
      <name val="Aptos Display"/>
      <family val="2"/>
    </font>
    <font>
      <b/>
      <sz val="11"/>
      <color rgb="FF000000"/>
      <name val="Aptos Display"/>
      <family val="2"/>
    </font>
    <font>
      <sz val="11"/>
      <color rgb="FF000000"/>
      <name val="Aptos Display"/>
      <family val="2"/>
    </font>
    <font>
      <sz val="11"/>
      <color theme="0"/>
      <name val="ExtraLight"/>
    </font>
    <font>
      <b/>
      <sz val="14"/>
      <name val="Aptos"/>
      <family val="2"/>
    </font>
    <font>
      <b/>
      <sz val="11"/>
      <name val="ExtraLight"/>
    </font>
    <font>
      <b/>
      <sz val="9"/>
      <name val="Aptos"/>
      <family val="2"/>
    </font>
    <font>
      <sz val="11"/>
      <color theme="1"/>
      <name val="ExtraLight"/>
    </font>
    <font>
      <b/>
      <sz val="11"/>
      <color theme="0"/>
      <name val="Aptos"/>
      <family val="2"/>
    </font>
    <font>
      <b/>
      <sz val="11"/>
      <color theme="1"/>
      <name val="Aptos"/>
      <family val="2"/>
    </font>
    <font>
      <b/>
      <sz val="11"/>
      <color theme="1"/>
      <name val="ExtraLight"/>
    </font>
    <font>
      <sz val="11"/>
      <color theme="1"/>
      <name val="Aptos"/>
      <family val="2"/>
    </font>
    <font>
      <sz val="11"/>
      <color theme="0"/>
      <name val="Aptos"/>
      <family val="2"/>
    </font>
    <font>
      <sz val="11"/>
      <color rgb="FFFF0000"/>
      <name val="Aptos Display"/>
      <family val="2"/>
    </font>
    <font>
      <b/>
      <u/>
      <sz val="11"/>
      <color theme="1"/>
      <name val="Calibri"/>
      <family val="2"/>
      <scheme val="minor"/>
    </font>
    <font>
      <sz val="11"/>
      <name val="ExtraLight"/>
    </font>
    <font>
      <b/>
      <sz val="11"/>
      <name val="Aptos"/>
      <family val="2"/>
    </font>
    <font>
      <sz val="11"/>
      <name val="Aptos"/>
      <family val="2"/>
    </font>
    <font>
      <b/>
      <sz val="11"/>
      <color rgb="FF000000"/>
      <name val="Aptos"/>
      <family val="2"/>
    </font>
    <font>
      <sz val="11"/>
      <color rgb="FF000000"/>
      <name val="Aptos"/>
      <family val="2"/>
    </font>
    <font>
      <b/>
      <sz val="10"/>
      <color theme="1"/>
      <name val="Aptos"/>
      <family val="2"/>
    </font>
    <font>
      <sz val="10"/>
      <color theme="1"/>
      <name val="Aptos"/>
      <family val="2"/>
    </font>
    <font>
      <b/>
      <sz val="9"/>
      <color rgb="FF99CC00"/>
      <name val="Aptos"/>
      <family val="2"/>
    </font>
    <font>
      <b/>
      <sz val="9"/>
      <color rgb="FF005744"/>
      <name val="Aptos"/>
      <family val="2"/>
    </font>
    <font>
      <sz val="11"/>
      <color rgb="FFCCCC00"/>
      <name val="Aptos"/>
      <family val="2"/>
    </font>
    <font>
      <sz val="9"/>
      <color theme="1"/>
      <name val="Aptos"/>
      <family val="2"/>
    </font>
    <font>
      <b/>
      <sz val="14"/>
      <color theme="1"/>
      <name val="Aptos"/>
      <family val="2"/>
    </font>
    <font>
      <b/>
      <sz val="9"/>
      <color theme="1"/>
      <name val="Aptos"/>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5744"/>
        <bgColor indexed="64"/>
      </patternFill>
    </fill>
    <fill>
      <patternFill patternType="solid">
        <fgColor rgb="FFC4D600"/>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9BBB59"/>
      </bottom>
      <diagonal/>
    </border>
    <border>
      <left/>
      <right/>
      <top/>
      <bottom style="medium">
        <color rgb="FF9BBB59"/>
      </bottom>
      <diagonal/>
    </border>
    <border>
      <left/>
      <right style="thin">
        <color rgb="FF000000"/>
      </right>
      <top/>
      <bottom style="medium">
        <color rgb="FF9BBB59"/>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9BBB59"/>
      </bottom>
      <diagonal/>
    </border>
    <border>
      <left/>
      <right style="thin">
        <color rgb="FF000000"/>
      </right>
      <top style="thin">
        <color rgb="FF000000"/>
      </top>
      <bottom style="medium">
        <color rgb="FF9BBB59"/>
      </bottom>
      <diagonal/>
    </border>
    <border>
      <left style="thin">
        <color rgb="FF000000"/>
      </left>
      <right/>
      <top/>
      <bottom/>
      <diagonal/>
    </border>
    <border>
      <left/>
      <right style="thin">
        <color rgb="FF000000"/>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7CE52"/>
      </left>
      <right/>
      <top style="thin">
        <color rgb="FFB7CE52"/>
      </top>
      <bottom/>
      <diagonal/>
    </border>
    <border>
      <left/>
      <right/>
      <top style="thin">
        <color rgb="FFB7CE52"/>
      </top>
      <bottom/>
      <diagonal/>
    </border>
    <border>
      <left/>
      <right style="thin">
        <color rgb="FFB7CE52"/>
      </right>
      <top style="thin">
        <color rgb="FFB7CE52"/>
      </top>
      <bottom/>
      <diagonal/>
    </border>
    <border>
      <left/>
      <right style="thin">
        <color rgb="FFC4D600"/>
      </right>
      <top style="thin">
        <color rgb="FFC4D600"/>
      </top>
      <bottom style="thin">
        <color rgb="FFC4D600"/>
      </bottom>
      <diagonal/>
    </border>
    <border>
      <left/>
      <right/>
      <top style="thin">
        <color rgb="FFC4D600"/>
      </top>
      <bottom style="thin">
        <color rgb="FFC4D600"/>
      </bottom>
      <diagonal/>
    </border>
    <border>
      <left style="thin">
        <color rgb="FFC4D600"/>
      </left>
      <right/>
      <top style="thin">
        <color rgb="FFC4D600"/>
      </top>
      <bottom style="thin">
        <color rgb="FFC4D600"/>
      </bottom>
      <diagonal/>
    </border>
    <border>
      <left style="thin">
        <color rgb="FFC4D600"/>
      </left>
      <right style="thin">
        <color rgb="FFC4D600"/>
      </right>
      <top style="thin">
        <color rgb="FFC4D600"/>
      </top>
      <bottom style="thin">
        <color rgb="FFC4D600"/>
      </bottom>
      <diagonal/>
    </border>
    <border>
      <left/>
      <right style="thin">
        <color rgb="FFC4D600"/>
      </right>
      <top/>
      <bottom style="thin">
        <color rgb="FFC4D600"/>
      </bottom>
      <diagonal/>
    </border>
    <border>
      <left/>
      <right/>
      <top/>
      <bottom style="thin">
        <color rgb="FFC4D600"/>
      </bottom>
      <diagonal/>
    </border>
    <border>
      <left style="thin">
        <color rgb="FFC4D600"/>
      </left>
      <right/>
      <top/>
      <bottom style="thin">
        <color rgb="FFC4D600"/>
      </bottom>
      <diagonal/>
    </border>
    <border>
      <left/>
      <right style="thin">
        <color rgb="FFC4D600"/>
      </right>
      <top/>
      <bottom/>
      <diagonal/>
    </border>
    <border>
      <left style="thin">
        <color rgb="FFC4D600"/>
      </left>
      <right/>
      <top/>
      <bottom/>
      <diagonal/>
    </border>
    <border>
      <left/>
      <right style="thin">
        <color rgb="FFC4D600"/>
      </right>
      <top style="thin">
        <color rgb="FFC4D600"/>
      </top>
      <bottom/>
      <diagonal/>
    </border>
    <border>
      <left/>
      <right/>
      <top style="thin">
        <color rgb="FFC4D600"/>
      </top>
      <bottom/>
      <diagonal/>
    </border>
    <border>
      <left style="thin">
        <color rgb="FFC4D600"/>
      </left>
      <right/>
      <top style="thin">
        <color rgb="FFC4D600"/>
      </top>
      <bottom/>
      <diagonal/>
    </border>
    <border>
      <left/>
      <right style="thin">
        <color theme="6"/>
      </right>
      <top/>
      <bottom/>
      <diagonal/>
    </border>
    <border>
      <left style="thin">
        <color theme="6"/>
      </left>
      <right/>
      <top/>
      <bottom/>
      <diagonal/>
    </border>
    <border>
      <left/>
      <right style="thin">
        <color theme="6"/>
      </right>
      <top/>
      <bottom style="thin">
        <color theme="6"/>
      </bottom>
      <diagonal/>
    </border>
    <border>
      <left/>
      <right/>
      <top/>
      <bottom style="thin">
        <color theme="6"/>
      </bottom>
      <diagonal/>
    </border>
    <border>
      <left style="thin">
        <color theme="6"/>
      </left>
      <right/>
      <top/>
      <bottom style="thin">
        <color theme="6"/>
      </bottom>
      <diagonal/>
    </border>
    <border>
      <left/>
      <right style="thin">
        <color theme="6"/>
      </right>
      <top style="thin">
        <color theme="6"/>
      </top>
      <bottom/>
      <diagonal/>
    </border>
    <border>
      <left/>
      <right/>
      <top style="thin">
        <color theme="6"/>
      </top>
      <bottom/>
      <diagonal/>
    </border>
    <border>
      <left style="thin">
        <color theme="6"/>
      </left>
      <right/>
      <top style="thin">
        <color theme="6"/>
      </top>
      <bottom/>
      <diagonal/>
    </border>
    <border>
      <left/>
      <right style="thin">
        <color theme="6"/>
      </right>
      <top style="thin">
        <color theme="6"/>
      </top>
      <bottom style="thin">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style="thin">
        <color rgb="FF9BBB59"/>
      </left>
      <right style="thin">
        <color rgb="FF9BBB59"/>
      </right>
      <top/>
      <bottom style="thin">
        <color rgb="FF9BBB59"/>
      </bottom>
      <diagonal/>
    </border>
    <border>
      <left/>
      <right style="thin">
        <color rgb="FF9BBB59"/>
      </right>
      <top/>
      <bottom style="thin">
        <color rgb="FF9BBB59"/>
      </bottom>
      <diagonal/>
    </border>
    <border>
      <left/>
      <right/>
      <top/>
      <bottom style="thin">
        <color rgb="FF9BBB59"/>
      </bottom>
      <diagonal/>
    </border>
    <border>
      <left style="thin">
        <color rgb="FF9BBB59"/>
      </left>
      <right/>
      <top/>
      <bottom style="thin">
        <color rgb="FF9BBB59"/>
      </bottom>
      <diagonal/>
    </border>
    <border>
      <left style="thin">
        <color rgb="FF99CC00"/>
      </left>
      <right style="thin">
        <color rgb="FF99CC00"/>
      </right>
      <top style="thin">
        <color indexed="64"/>
      </top>
      <bottom style="thin">
        <color rgb="FF99CC00"/>
      </bottom>
      <diagonal/>
    </border>
    <border>
      <left style="thin">
        <color indexed="64"/>
      </left>
      <right style="thin">
        <color rgb="FF99CC00"/>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rgb="FF99CC00"/>
      </left>
      <right style="thin">
        <color indexed="64"/>
      </right>
      <top style="thin">
        <color indexed="64"/>
      </top>
      <bottom style="thin">
        <color rgb="FF99CC00"/>
      </bottom>
      <diagonal/>
    </border>
    <border>
      <left style="thin">
        <color rgb="FF9BBB59"/>
      </left>
      <right style="thin">
        <color rgb="FF9BBB59"/>
      </right>
      <top style="thin">
        <color rgb="FF9BBB59"/>
      </top>
      <bottom/>
      <diagonal/>
    </border>
    <border>
      <left/>
      <right style="thin">
        <color rgb="FF9BBB59"/>
      </right>
      <top style="thin">
        <color rgb="FF9BBB59"/>
      </top>
      <bottom/>
      <diagonal/>
    </border>
    <border>
      <left/>
      <right/>
      <top style="thin">
        <color rgb="FF9BBB59"/>
      </top>
      <bottom/>
      <diagonal/>
    </border>
    <border>
      <left style="thin">
        <color rgb="FF9BBB59"/>
      </left>
      <right/>
      <top style="thin">
        <color rgb="FF9BBB59"/>
      </top>
      <bottom/>
      <diagonal/>
    </border>
    <border>
      <left style="thin">
        <color rgb="FF99CC00"/>
      </left>
      <right style="thin">
        <color rgb="FF99CC00"/>
      </right>
      <top style="thin">
        <color rgb="FF99CC00"/>
      </top>
      <bottom style="thin">
        <color indexed="64"/>
      </bottom>
      <diagonal/>
    </border>
    <border>
      <left style="thin">
        <color indexed="64"/>
      </left>
      <right style="thin">
        <color rgb="FF99CC00"/>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rgb="FF99CC00"/>
      </left>
      <right style="thin">
        <color indexed="64"/>
      </right>
      <top style="thin">
        <color rgb="FF99CC00"/>
      </top>
      <bottom style="thin">
        <color indexed="64"/>
      </bottom>
      <diagonal/>
    </border>
    <border>
      <left/>
      <right style="thin">
        <color rgb="FF99CC00"/>
      </right>
      <top style="thin">
        <color indexed="64"/>
      </top>
      <bottom/>
      <diagonal/>
    </border>
    <border>
      <left style="thin">
        <color indexed="64"/>
      </left>
      <right style="thin">
        <color rgb="FF99CC00"/>
      </right>
      <top style="thin">
        <color indexed="64"/>
      </top>
      <bottom/>
      <diagonal/>
    </border>
    <border>
      <left style="thin">
        <color rgb="FF99CC00"/>
      </left>
      <right style="thin">
        <color indexed="64"/>
      </right>
      <top style="thin">
        <color indexed="64"/>
      </top>
      <bottom/>
      <diagonal/>
    </border>
    <border>
      <left/>
      <right style="thin">
        <color rgb="FF99CC00"/>
      </right>
      <top style="thin">
        <color rgb="FF99CC00"/>
      </top>
      <bottom style="thin">
        <color indexed="64"/>
      </bottom>
      <diagonal/>
    </border>
    <border>
      <left style="thin">
        <color indexed="64"/>
      </left>
      <right/>
      <top style="thin">
        <color indexed="64"/>
      </top>
      <bottom style="thin">
        <color rgb="FF99CC00"/>
      </bottom>
      <diagonal/>
    </border>
    <border>
      <left style="thin">
        <color indexed="64"/>
      </left>
      <right/>
      <top style="thin">
        <color rgb="FF99CC00"/>
      </top>
      <bottom style="thin">
        <color indexed="64"/>
      </bottom>
      <diagonal/>
    </border>
    <border>
      <left/>
      <right style="thin">
        <color rgb="FF9BBB59"/>
      </right>
      <top style="thin">
        <color rgb="FF9BBB59"/>
      </top>
      <bottom style="thin">
        <color rgb="FF9BBB59"/>
      </bottom>
      <diagonal/>
    </border>
    <border>
      <left/>
      <right/>
      <top style="thin">
        <color rgb="FF9BBB59"/>
      </top>
      <bottom style="thin">
        <color rgb="FF9BBB59"/>
      </bottom>
      <diagonal/>
    </border>
    <border>
      <left style="thin">
        <color rgb="FF9BBB59"/>
      </left>
      <right/>
      <top style="thin">
        <color rgb="FF9BBB59"/>
      </top>
      <bottom style="thin">
        <color rgb="FF9BBB59"/>
      </bottom>
      <diagonal/>
    </border>
    <border>
      <left style="thin">
        <color rgb="FF99CC00"/>
      </left>
      <right/>
      <top style="thin">
        <color rgb="FF9BBB59"/>
      </top>
      <bottom style="thin">
        <color rgb="FF9BBB59"/>
      </bottom>
      <diagonal/>
    </border>
    <border>
      <left style="thin">
        <color indexed="64"/>
      </left>
      <right style="thin">
        <color rgb="FF99CC00"/>
      </right>
      <top style="thin">
        <color rgb="FF99CC00"/>
      </top>
      <bottom style="thin">
        <color rgb="FF99CC00"/>
      </bottom>
      <diagonal/>
    </border>
    <border>
      <left style="thin">
        <color indexed="64"/>
      </left>
      <right style="thin">
        <color indexed="64"/>
      </right>
      <top style="thin">
        <color rgb="FF99CC00"/>
      </top>
      <bottom style="thin">
        <color rgb="FF99CC00"/>
      </bottom>
      <diagonal/>
    </border>
    <border>
      <left style="thin">
        <color rgb="FF99CC00"/>
      </left>
      <right style="thin">
        <color indexed="64"/>
      </right>
      <top style="thin">
        <color rgb="FF99CC00"/>
      </top>
      <bottom style="thin">
        <color rgb="FF99CC00"/>
      </bottom>
      <diagonal/>
    </border>
    <border>
      <left/>
      <right style="thin">
        <color rgb="FF92D050"/>
      </right>
      <top style="thin">
        <color rgb="FF92D050"/>
      </top>
      <bottom style="thin">
        <color rgb="FF92D050"/>
      </bottom>
      <diagonal/>
    </border>
    <border>
      <left/>
      <right/>
      <top style="thin">
        <color rgb="FF92D050"/>
      </top>
      <bottom style="thin">
        <color rgb="FF92D050"/>
      </bottom>
      <diagonal/>
    </border>
    <border>
      <left style="thin">
        <color rgb="FF92D050"/>
      </left>
      <right/>
      <top style="thin">
        <color rgb="FF92D050"/>
      </top>
      <bottom style="thin">
        <color rgb="FF92D050"/>
      </bottom>
      <diagonal/>
    </border>
    <border>
      <left/>
      <right style="thin">
        <color theme="6"/>
      </right>
      <top style="thin">
        <color theme="6"/>
      </top>
      <bottom style="thin">
        <color rgb="FF92D050"/>
      </bottom>
      <diagonal/>
    </border>
    <border>
      <left/>
      <right/>
      <top style="thin">
        <color theme="6"/>
      </top>
      <bottom style="thin">
        <color rgb="FF92D050"/>
      </bottom>
      <diagonal/>
    </border>
    <border>
      <left style="thin">
        <color theme="6"/>
      </left>
      <right/>
      <top style="thin">
        <color theme="6"/>
      </top>
      <bottom style="thin">
        <color rgb="FF92D050"/>
      </bottom>
      <diagonal/>
    </border>
    <border>
      <left style="thin">
        <color rgb="FF99CC00"/>
      </left>
      <right style="thin">
        <color rgb="FF99CC00"/>
      </right>
      <top style="thin">
        <color rgb="FF99CC00"/>
      </top>
      <bottom style="thin">
        <color rgb="FF99CC00"/>
      </bottom>
      <diagonal/>
    </border>
    <border>
      <left style="thin">
        <color rgb="FFA6C36B"/>
      </left>
      <right style="thin">
        <color rgb="FFA6C36B"/>
      </right>
      <top style="thin">
        <color rgb="FFA6C36B"/>
      </top>
      <bottom style="thin">
        <color rgb="FFA6C36B"/>
      </bottom>
      <diagonal/>
    </border>
    <border>
      <left style="thin">
        <color rgb="FF92D050"/>
      </left>
      <right/>
      <top/>
      <bottom style="thin">
        <color rgb="FF92D050"/>
      </bottom>
      <diagonal/>
    </border>
    <border>
      <left/>
      <right style="thin">
        <color rgb="FF99CC00"/>
      </right>
      <top/>
      <bottom/>
      <diagonal/>
    </border>
    <border>
      <left style="thin">
        <color rgb="FF99CC00"/>
      </left>
      <right/>
      <top/>
      <bottom/>
      <diagonal/>
    </border>
    <border>
      <left/>
      <right style="thin">
        <color rgb="FF99CC00"/>
      </right>
      <top style="thin">
        <color rgb="FF99CC00"/>
      </top>
      <bottom/>
      <diagonal/>
    </border>
    <border>
      <left/>
      <right/>
      <top style="thin">
        <color rgb="FF99CC00"/>
      </top>
      <bottom/>
      <diagonal/>
    </border>
    <border>
      <left style="thin">
        <color rgb="FF99CC00"/>
      </left>
      <right/>
      <top style="thin">
        <color rgb="FF99CC00"/>
      </top>
      <bottom/>
      <diagonal/>
    </border>
    <border>
      <left style="thin">
        <color theme="6" tint="0.39985351115451523"/>
      </left>
      <right/>
      <top style="thin">
        <color rgb="FF92D050"/>
      </top>
      <bottom style="thin">
        <color rgb="FF92D050"/>
      </bottom>
      <diagonal/>
    </border>
    <border>
      <left/>
      <right style="thin">
        <color theme="6" tint="0.39985351115451523"/>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style="thin">
        <color theme="6" tint="0.39985351115451523"/>
      </left>
      <right/>
      <top style="thin">
        <color theme="6" tint="0.39985351115451523"/>
      </top>
      <bottom style="thin">
        <color theme="6" tint="0.39985351115451523"/>
      </bottom>
      <diagonal/>
    </border>
    <border>
      <left/>
      <right style="thin">
        <color theme="6" tint="0.39985351115451523"/>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style="thin">
        <color theme="6" tint="0.39988402966399123"/>
      </left>
      <right/>
      <top style="thin">
        <color theme="6" tint="0.39988402966399123"/>
      </top>
      <bottom style="thin">
        <color theme="6" tint="0.39988402966399123"/>
      </bottom>
      <diagonal/>
    </border>
    <border>
      <left/>
      <right style="thin">
        <color theme="6" tint="0.39988402966399123"/>
      </right>
      <top style="thin">
        <color theme="6" tint="0.39991454817346722"/>
      </top>
      <bottom style="thin">
        <color theme="6" tint="0.39991454817346722"/>
      </bottom>
      <diagonal/>
    </border>
    <border>
      <left/>
      <right/>
      <top style="thin">
        <color theme="6" tint="0.39991454817346722"/>
      </top>
      <bottom style="thin">
        <color theme="6" tint="0.39991454817346722"/>
      </bottom>
      <diagonal/>
    </border>
    <border>
      <left/>
      <right style="thin">
        <color theme="6" tint="0.39991454817346722"/>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right style="thin">
        <color rgb="FF92D050"/>
      </right>
      <top/>
      <bottom style="thin">
        <color rgb="FF92D050"/>
      </bottom>
      <diagonal/>
    </border>
    <border>
      <left/>
      <right/>
      <top/>
      <bottom style="thin">
        <color rgb="FF92D050"/>
      </bottom>
      <diagonal/>
    </border>
    <border>
      <left style="thin">
        <color theme="6" tint="0.39985351115451523"/>
      </left>
      <right/>
      <top/>
      <bottom style="thin">
        <color rgb="FF92D050"/>
      </bottom>
      <diagonal/>
    </border>
    <border>
      <left/>
      <right style="thin">
        <color theme="6" tint="0.39985351115451523"/>
      </right>
      <top/>
      <bottom style="thin">
        <color theme="6" tint="0.39985351115451523"/>
      </bottom>
      <diagonal/>
    </border>
    <border>
      <left/>
      <right/>
      <top/>
      <bottom style="thin">
        <color theme="6" tint="0.39985351115451523"/>
      </bottom>
      <diagonal/>
    </border>
    <border>
      <left style="thin">
        <color theme="6" tint="0.39985351115451523"/>
      </left>
      <right/>
      <top/>
      <bottom style="thin">
        <color theme="6" tint="0.39985351115451523"/>
      </bottom>
      <diagonal/>
    </border>
    <border>
      <left/>
      <right style="thin">
        <color theme="6" tint="0.39985351115451523"/>
      </right>
      <top/>
      <bottom style="thin">
        <color theme="6" tint="0.39988402966399123"/>
      </bottom>
      <diagonal/>
    </border>
    <border>
      <left/>
      <right/>
      <top/>
      <bottom style="thin">
        <color theme="6" tint="0.39988402966399123"/>
      </bottom>
      <diagonal/>
    </border>
    <border>
      <left style="thin">
        <color theme="6" tint="0.39988402966399123"/>
      </left>
      <right/>
      <top/>
      <bottom style="thin">
        <color theme="6" tint="0.39988402966399123"/>
      </bottom>
      <diagonal/>
    </border>
    <border>
      <left/>
      <right style="thin">
        <color theme="6" tint="0.39988402966399123"/>
      </right>
      <top/>
      <bottom style="thin">
        <color theme="6" tint="0.39991454817346722"/>
      </bottom>
      <diagonal/>
    </border>
    <border>
      <left/>
      <right/>
      <top/>
      <bottom style="thin">
        <color theme="6" tint="0.39991454817346722"/>
      </bottom>
      <diagonal/>
    </border>
    <border>
      <left/>
      <right style="thin">
        <color theme="6" tint="0.39991454817346722"/>
      </right>
      <top/>
      <bottom style="thin">
        <color theme="6" tint="0.39994506668294322"/>
      </bottom>
      <diagonal/>
    </border>
    <border>
      <left/>
      <right/>
      <top/>
      <bottom style="thin">
        <color theme="6" tint="0.39994506668294322"/>
      </bottom>
      <diagonal/>
    </border>
    <border>
      <left style="thin">
        <color theme="6" tint="0.39994506668294322"/>
      </left>
      <right/>
      <top/>
      <bottom style="thin">
        <color theme="6" tint="0.39994506668294322"/>
      </bottom>
      <diagonal/>
    </border>
    <border>
      <left style="thin">
        <color indexed="64"/>
      </left>
      <right style="thin">
        <color rgb="FF99CC00"/>
      </right>
      <top style="thin">
        <color rgb="FF99CC00"/>
      </top>
      <bottom/>
      <diagonal/>
    </border>
    <border>
      <left style="thin">
        <color indexed="64"/>
      </left>
      <right style="thin">
        <color indexed="64"/>
      </right>
      <top style="thin">
        <color rgb="FF99CC00"/>
      </top>
      <bottom/>
      <diagonal/>
    </border>
    <border>
      <left style="thin">
        <color rgb="FF99CC00"/>
      </left>
      <right style="thin">
        <color indexed="64"/>
      </right>
      <top style="thin">
        <color rgb="FF99CC00"/>
      </top>
      <bottom/>
      <diagonal/>
    </border>
    <border>
      <left/>
      <right/>
      <top/>
      <bottom style="thin">
        <color rgb="FF99CC00"/>
      </bottom>
      <diagonal/>
    </border>
    <border>
      <left/>
      <right style="thin">
        <color rgb="FFA6C36B"/>
      </right>
      <top style="thin">
        <color rgb="FFA6C36B"/>
      </top>
      <bottom style="thin">
        <color rgb="FFA6C36B"/>
      </bottom>
      <diagonal/>
    </border>
    <border>
      <left/>
      <right/>
      <top style="thin">
        <color rgb="FFA6C36B"/>
      </top>
      <bottom style="thin">
        <color rgb="FFA6C36B"/>
      </bottom>
      <diagonal/>
    </border>
    <border>
      <left style="thin">
        <color rgb="FFA6C36B"/>
      </left>
      <right/>
      <top style="thin">
        <color rgb="FFA6C36B"/>
      </top>
      <bottom style="thin">
        <color rgb="FFA6C36B"/>
      </bottom>
      <diagonal/>
    </border>
    <border>
      <left/>
      <right style="thin">
        <color rgb="FFA6C36B"/>
      </right>
      <top/>
      <bottom/>
      <diagonal/>
    </border>
    <border>
      <left/>
      <right style="thin">
        <color rgb="FFA6C36B"/>
      </right>
      <top style="thin">
        <color rgb="FFA6C36B"/>
      </top>
      <bottom/>
      <diagonal/>
    </border>
    <border>
      <left/>
      <right style="thin">
        <color rgb="FF99CC00"/>
      </right>
      <top style="thin">
        <color rgb="FF99CC00"/>
      </top>
      <bottom style="thin">
        <color rgb="FF99CC00"/>
      </bottom>
      <diagonal/>
    </border>
    <border>
      <left/>
      <right/>
      <top style="thin">
        <color rgb="FF99CC00"/>
      </top>
      <bottom style="thin">
        <color rgb="FF99CC00"/>
      </bottom>
      <diagonal/>
    </border>
    <border>
      <left style="thin">
        <color rgb="FF99CC00"/>
      </left>
      <right/>
      <top style="thin">
        <color rgb="FF99CC00"/>
      </top>
      <bottom style="thin">
        <color rgb="FF99CC00"/>
      </bottom>
      <diagonal/>
    </border>
    <border>
      <left style="thin">
        <color rgb="FFA6C36B"/>
      </left>
      <right/>
      <top/>
      <bottom/>
      <diagonal/>
    </border>
    <border>
      <left/>
      <right/>
      <top style="thin">
        <color rgb="FF92D050"/>
      </top>
      <bottom/>
      <diagonal/>
    </border>
    <border>
      <left style="thin">
        <color rgb="FF99CC00"/>
      </left>
      <right style="thin">
        <color rgb="FF99CC00"/>
      </right>
      <top style="thin">
        <color rgb="FF99CC00"/>
      </top>
      <bottom/>
      <diagonal/>
    </border>
    <border>
      <left/>
      <right style="medium">
        <color theme="6" tint="0.59996337778862885"/>
      </right>
      <top/>
      <bottom style="medium">
        <color theme="6" tint="0.59996337778862885"/>
      </bottom>
      <diagonal/>
    </border>
    <border>
      <left/>
      <right/>
      <top/>
      <bottom style="medium">
        <color theme="6" tint="0.59996337778862885"/>
      </bottom>
      <diagonal/>
    </border>
    <border>
      <left style="medium">
        <color theme="6"/>
      </left>
      <right/>
      <top/>
      <bottom style="medium">
        <color theme="6" tint="0.59996337778862885"/>
      </bottom>
      <diagonal/>
    </border>
    <border>
      <left/>
      <right style="medium">
        <color theme="6"/>
      </right>
      <top/>
      <bottom style="medium">
        <color theme="6" tint="0.59996337778862885"/>
      </bottom>
      <diagonal/>
    </border>
    <border>
      <left style="medium">
        <color theme="6" tint="0.59996337778862885"/>
      </left>
      <right/>
      <top/>
      <bottom style="medium">
        <color theme="6" tint="0.59996337778862885"/>
      </bottom>
      <diagonal/>
    </border>
  </borders>
  <cellStyleXfs count="25">
    <xf numFmtId="0" fontId="0" fillId="0" borderId="0"/>
    <xf numFmtId="165" fontId="4" fillId="0" borderId="0" applyFill="0" applyBorder="0" applyAlignment="0" applyProtection="0"/>
    <xf numFmtId="164" fontId="6" fillId="0" borderId="0" applyFont="0" applyFill="0" applyBorder="0" applyAlignment="0" applyProtection="0"/>
    <xf numFmtId="0" fontId="4" fillId="0" borderId="0"/>
    <xf numFmtId="0" fontId="6" fillId="0" borderId="0"/>
    <xf numFmtId="0" fontId="3" fillId="0" borderId="0"/>
    <xf numFmtId="166" fontId="6" fillId="0" borderId="0" applyFont="0" applyFill="0" applyBorder="0" applyAlignment="0" applyProtection="0"/>
    <xf numFmtId="0" fontId="6" fillId="0" borderId="0"/>
    <xf numFmtId="0" fontId="5" fillId="0" borderId="0"/>
    <xf numFmtId="0" fontId="5" fillId="0" borderId="0"/>
    <xf numFmtId="16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9" fillId="0" borderId="0"/>
    <xf numFmtId="0" fontId="8"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0" fontId="2" fillId="0" borderId="0"/>
    <xf numFmtId="44" fontId="2" fillId="0" borderId="0" applyFont="0" applyFill="0" applyBorder="0" applyAlignment="0" applyProtection="0"/>
    <xf numFmtId="0" fontId="21" fillId="0" borderId="0" applyNumberFormat="0" applyFill="0" applyBorder="0" applyAlignment="0" applyProtection="0"/>
    <xf numFmtId="0" fontId="1" fillId="0" borderId="0"/>
    <xf numFmtId="42" fontId="6" fillId="0" borderId="0" applyFont="0" applyFill="0" applyBorder="0" applyAlignment="0" applyProtection="0"/>
    <xf numFmtId="0" fontId="6" fillId="0" borderId="0"/>
  </cellStyleXfs>
  <cellXfs count="473">
    <xf numFmtId="0" fontId="0" fillId="0" borderId="0" xfId="0"/>
    <xf numFmtId="0" fontId="0" fillId="3" borderId="0" xfId="0" applyFill="1"/>
    <xf numFmtId="0" fontId="10" fillId="3" borderId="0" xfId="5" applyFont="1" applyFill="1" applyAlignment="1">
      <alignment vertical="top"/>
    </xf>
    <xf numFmtId="0" fontId="10" fillId="2" borderId="0" xfId="5" applyFont="1" applyFill="1" applyAlignment="1">
      <alignment vertical="top"/>
    </xf>
    <xf numFmtId="0" fontId="11" fillId="2" borderId="0" xfId="5" applyFont="1" applyFill="1" applyAlignment="1">
      <alignment horizontal="left" vertical="top"/>
    </xf>
    <xf numFmtId="0" fontId="12" fillId="2" borderId="0" xfId="0" applyFont="1" applyFill="1" applyAlignment="1">
      <alignment vertical="top"/>
    </xf>
    <xf numFmtId="0" fontId="12" fillId="3" borderId="0" xfId="0" applyFont="1" applyFill="1" applyAlignment="1">
      <alignment vertical="top"/>
    </xf>
    <xf numFmtId="0" fontId="10" fillId="2" borderId="0" xfId="5" applyFont="1" applyFill="1" applyAlignment="1">
      <alignment horizontal="center" vertical="top"/>
    </xf>
    <xf numFmtId="0" fontId="14" fillId="2" borderId="0" xfId="5" applyFont="1" applyFill="1" applyAlignment="1">
      <alignment horizontal="center" vertical="top" wrapText="1"/>
    </xf>
    <xf numFmtId="0" fontId="12" fillId="2" borderId="0" xfId="0" applyFont="1" applyFill="1" applyAlignment="1">
      <alignment horizontal="left" vertical="top"/>
    </xf>
    <xf numFmtId="0" fontId="14" fillId="2" borderId="0" xfId="5" applyFont="1" applyFill="1" applyAlignment="1">
      <alignment horizontal="left" vertical="top"/>
    </xf>
    <xf numFmtId="0" fontId="11" fillId="2" borderId="0" xfId="0" applyFont="1" applyFill="1" applyAlignment="1">
      <alignment horizontal="left" vertical="top"/>
    </xf>
    <xf numFmtId="0" fontId="14" fillId="2" borderId="0" xfId="5" applyFont="1" applyFill="1" applyAlignment="1" applyProtection="1">
      <alignment vertical="top"/>
      <protection locked="0"/>
    </xf>
    <xf numFmtId="0" fontId="15" fillId="2" borderId="0" xfId="0" applyFont="1" applyFill="1" applyAlignment="1">
      <alignment horizontal="left" vertical="top"/>
    </xf>
    <xf numFmtId="0" fontId="10" fillId="2" borderId="0" xfId="0" applyFont="1" applyFill="1" applyAlignment="1">
      <alignment horizontal="left" vertical="top"/>
    </xf>
    <xf numFmtId="0" fontId="11" fillId="2" borderId="0" xfId="5" applyFont="1" applyFill="1" applyAlignment="1">
      <alignment horizontal="center" vertical="top"/>
    </xf>
    <xf numFmtId="0" fontId="11" fillId="2"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5" applyFont="1" applyFill="1" applyAlignment="1">
      <alignment horizontal="left" vertical="top" wrapText="1"/>
    </xf>
    <xf numFmtId="0" fontId="17" fillId="2" borderId="0" xfId="5" applyFont="1" applyFill="1" applyAlignment="1">
      <alignment horizontal="left" vertical="top" wrapText="1"/>
    </xf>
    <xf numFmtId="0" fontId="16" fillId="2" borderId="0" xfId="0" applyFont="1" applyFill="1" applyAlignment="1">
      <alignment vertical="top"/>
    </xf>
    <xf numFmtId="0" fontId="12" fillId="2" borderId="0" xfId="4" applyFont="1" applyFill="1"/>
    <xf numFmtId="0" fontId="12" fillId="0" borderId="0" xfId="4" applyFont="1" applyAlignment="1">
      <alignment horizontal="center"/>
    </xf>
    <xf numFmtId="0" fontId="12" fillId="0" borderId="0" xfId="4" applyFont="1"/>
    <xf numFmtId="0" fontId="12" fillId="3" borderId="0" xfId="4" applyFont="1" applyFill="1"/>
    <xf numFmtId="0" fontId="17" fillId="0" borderId="0" xfId="4" applyFont="1" applyAlignment="1">
      <alignment horizontal="left" vertical="top" wrapText="1"/>
    </xf>
    <xf numFmtId="0" fontId="12" fillId="2" borderId="0" xfId="4" applyFont="1" applyFill="1" applyAlignment="1">
      <alignment vertical="top" wrapText="1"/>
    </xf>
    <xf numFmtId="0" fontId="12" fillId="3" borderId="0" xfId="4" applyFont="1" applyFill="1" applyAlignment="1">
      <alignment vertical="top" wrapText="1"/>
    </xf>
    <xf numFmtId="0" fontId="12" fillId="2" borderId="10" xfId="4" applyFont="1" applyFill="1" applyBorder="1" applyAlignment="1">
      <alignment horizontal="center" vertical="top" wrapText="1"/>
    </xf>
    <xf numFmtId="0" fontId="16" fillId="2" borderId="0" xfId="4" applyFont="1" applyFill="1" applyAlignment="1">
      <alignment horizontal="center" vertical="top" wrapText="1"/>
    </xf>
    <xf numFmtId="0" fontId="19" fillId="2" borderId="11" xfId="4" applyFont="1" applyFill="1" applyBorder="1" applyAlignment="1">
      <alignment vertical="top" wrapText="1"/>
    </xf>
    <xf numFmtId="0" fontId="19" fillId="2" borderId="0" xfId="4" applyFont="1" applyFill="1" applyAlignment="1">
      <alignment vertical="top" wrapText="1"/>
    </xf>
    <xf numFmtId="0" fontId="19" fillId="2" borderId="10" xfId="4" applyFont="1" applyFill="1" applyBorder="1" applyAlignment="1">
      <alignment vertical="top" wrapText="1"/>
    </xf>
    <xf numFmtId="0" fontId="19" fillId="3" borderId="0" xfId="4" applyFont="1" applyFill="1" applyAlignment="1">
      <alignment vertical="top" wrapText="1"/>
    </xf>
    <xf numFmtId="0" fontId="19" fillId="2" borderId="12" xfId="4" applyFont="1" applyFill="1" applyBorder="1" applyAlignment="1">
      <alignment horizontal="center" vertical="top" wrapText="1"/>
    </xf>
    <xf numFmtId="0" fontId="19" fillId="2" borderId="11" xfId="4" applyFont="1" applyFill="1" applyBorder="1" applyAlignment="1">
      <alignment horizontal="center" vertical="top" wrapText="1"/>
    </xf>
    <xf numFmtId="0" fontId="19" fillId="2" borderId="9" xfId="4" applyFont="1" applyFill="1" applyBorder="1" applyAlignment="1">
      <alignment vertical="top" wrapText="1"/>
    </xf>
    <xf numFmtId="0" fontId="19" fillId="2" borderId="13" xfId="4" applyFont="1" applyFill="1" applyBorder="1" applyAlignment="1">
      <alignment vertical="top" wrapText="1"/>
    </xf>
    <xf numFmtId="0" fontId="12" fillId="2" borderId="10" xfId="4" applyFont="1" applyFill="1" applyBorder="1" applyAlignment="1">
      <alignment vertical="top" wrapText="1"/>
    </xf>
    <xf numFmtId="0" fontId="12" fillId="2" borderId="11" xfId="4" applyFont="1" applyFill="1" applyBorder="1" applyAlignment="1">
      <alignment vertical="top" wrapText="1"/>
    </xf>
    <xf numFmtId="0" fontId="12" fillId="2" borderId="14" xfId="4" applyFont="1" applyFill="1" applyBorder="1" applyAlignment="1">
      <alignment vertical="top" wrapText="1"/>
    </xf>
    <xf numFmtId="0" fontId="12" fillId="2" borderId="15" xfId="4" applyFont="1" applyFill="1" applyBorder="1" applyAlignment="1">
      <alignment vertical="top" wrapText="1"/>
    </xf>
    <xf numFmtId="0" fontId="12" fillId="2" borderId="13" xfId="4" applyFont="1" applyFill="1" applyBorder="1" applyAlignment="1">
      <alignment vertical="top" wrapText="1"/>
    </xf>
    <xf numFmtId="0" fontId="12" fillId="2" borderId="6" xfId="4" applyFont="1" applyFill="1" applyBorder="1" applyAlignment="1">
      <alignment vertical="top" wrapText="1"/>
    </xf>
    <xf numFmtId="0" fontId="12" fillId="2" borderId="3" xfId="4" applyFont="1" applyFill="1" applyBorder="1" applyAlignment="1">
      <alignment vertical="top" wrapText="1"/>
    </xf>
    <xf numFmtId="0" fontId="12" fillId="2" borderId="7" xfId="4" applyFont="1" applyFill="1" applyBorder="1" applyAlignment="1">
      <alignment vertical="top" wrapText="1"/>
    </xf>
    <xf numFmtId="0" fontId="12" fillId="2" borderId="0" xfId="4" applyFont="1" applyFill="1" applyAlignment="1">
      <alignment horizontal="left"/>
    </xf>
    <xf numFmtId="0" fontId="12" fillId="0" borderId="0" xfId="4" applyFont="1" applyAlignment="1">
      <alignment horizontal="left"/>
    </xf>
    <xf numFmtId="0" fontId="12" fillId="3" borderId="0" xfId="4" applyFont="1" applyFill="1" applyAlignment="1">
      <alignment horizontal="left"/>
    </xf>
    <xf numFmtId="0" fontId="22" fillId="2" borderId="0" xfId="4" applyFont="1" applyFill="1" applyAlignment="1">
      <alignment horizontal="left" vertical="center"/>
    </xf>
    <xf numFmtId="0" fontId="12" fillId="0" borderId="0" xfId="4" applyFont="1" applyAlignment="1">
      <alignment horizontal="left" vertical="top" wrapText="1"/>
    </xf>
    <xf numFmtId="0" fontId="24" fillId="0" borderId="0" xfId="4" applyFont="1" applyAlignment="1">
      <alignment horizontal="left" vertical="top" wrapText="1"/>
    </xf>
    <xf numFmtId="0" fontId="19" fillId="0" borderId="0" xfId="4" applyFont="1" applyAlignment="1">
      <alignment horizontal="left" vertical="top" wrapText="1"/>
    </xf>
    <xf numFmtId="0" fontId="24" fillId="2" borderId="0" xfId="4" applyFont="1" applyFill="1" applyAlignment="1">
      <alignment horizontal="left" vertical="top" wrapText="1"/>
    </xf>
    <xf numFmtId="0" fontId="24" fillId="3" borderId="0" xfId="4" applyFont="1" applyFill="1" applyAlignment="1">
      <alignment horizontal="left" vertical="top" wrapText="1"/>
    </xf>
    <xf numFmtId="0" fontId="12" fillId="3" borderId="0" xfId="4" applyFont="1" applyFill="1" applyAlignment="1">
      <alignment horizontal="left" vertical="top" wrapText="1"/>
    </xf>
    <xf numFmtId="0" fontId="22" fillId="2" borderId="0" xfId="4" applyFont="1" applyFill="1" applyAlignment="1">
      <alignment vertical="center"/>
    </xf>
    <xf numFmtId="0" fontId="12" fillId="0" borderId="0" xfId="4" applyFont="1" applyAlignment="1">
      <alignment vertical="top" wrapText="1"/>
    </xf>
    <xf numFmtId="0" fontId="25" fillId="0" borderId="0" xfId="4" applyFont="1" applyAlignment="1">
      <alignment horizontal="left" vertical="top" wrapText="1"/>
    </xf>
    <xf numFmtId="0" fontId="25" fillId="2" borderId="0" xfId="4" applyFont="1" applyFill="1" applyAlignment="1">
      <alignment horizontal="left" vertical="top" wrapText="1"/>
    </xf>
    <xf numFmtId="0" fontId="24" fillId="2" borderId="0" xfId="4" applyFont="1" applyFill="1" applyAlignment="1">
      <alignment vertical="top" wrapText="1"/>
    </xf>
    <xf numFmtId="0" fontId="24" fillId="0" borderId="0" xfId="4" applyFont="1" applyAlignment="1">
      <alignment vertical="top" wrapText="1"/>
    </xf>
    <xf numFmtId="0" fontId="19" fillId="0" borderId="0" xfId="4" applyFont="1" applyAlignment="1">
      <alignment vertical="top" wrapText="1"/>
    </xf>
    <xf numFmtId="0" fontId="12" fillId="4" borderId="0" xfId="4" applyFont="1" applyFill="1"/>
    <xf numFmtId="0" fontId="13" fillId="2" borderId="0" xfId="5" applyFont="1" applyFill="1" applyAlignment="1">
      <alignment horizontal="left" vertical="top" wrapText="1"/>
    </xf>
    <xf numFmtId="0" fontId="11" fillId="2" borderId="0" xfId="0" applyFont="1" applyFill="1" applyAlignment="1">
      <alignment vertical="top"/>
    </xf>
    <xf numFmtId="0" fontId="10" fillId="2" borderId="0" xfId="0" applyFont="1" applyFill="1" applyAlignment="1">
      <alignment vertical="top"/>
    </xf>
    <xf numFmtId="0" fontId="10" fillId="2" borderId="15" xfId="0" quotePrefix="1" applyFont="1" applyFill="1" applyBorder="1" applyAlignment="1">
      <alignment vertical="top"/>
    </xf>
    <xf numFmtId="0" fontId="12" fillId="2" borderId="15" xfId="0" applyFont="1" applyFill="1" applyBorder="1" applyAlignment="1">
      <alignment vertical="top"/>
    </xf>
    <xf numFmtId="0" fontId="16" fillId="2" borderId="10"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11" xfId="4" applyFont="1" applyFill="1" applyBorder="1" applyAlignment="1">
      <alignment horizontal="left" vertical="top" wrapText="1"/>
    </xf>
    <xf numFmtId="0" fontId="10" fillId="2" borderId="10" xfId="22" applyFont="1" applyFill="1" applyBorder="1" applyAlignment="1">
      <alignment horizontal="left" vertical="top" wrapText="1"/>
    </xf>
    <xf numFmtId="0" fontId="10" fillId="2" borderId="0" xfId="22" applyFont="1" applyFill="1" applyAlignment="1">
      <alignment horizontal="left" vertical="top" wrapText="1"/>
    </xf>
    <xf numFmtId="0" fontId="10" fillId="2" borderId="11" xfId="22" applyFont="1" applyFill="1" applyBorder="1" applyAlignment="1">
      <alignment horizontal="left" vertical="top" wrapText="1"/>
    </xf>
    <xf numFmtId="0" fontId="19" fillId="2" borderId="15" xfId="4" applyFont="1" applyFill="1" applyBorder="1" applyAlignment="1">
      <alignment vertical="top" wrapText="1"/>
    </xf>
    <xf numFmtId="0" fontId="12" fillId="2" borderId="0" xfId="0" applyFont="1" applyFill="1" applyAlignment="1">
      <alignment horizontal="center" vertical="top"/>
    </xf>
    <xf numFmtId="0" fontId="26" fillId="2" borderId="0" xfId="0" applyFont="1" applyFill="1" applyAlignment="1">
      <alignment horizontal="left" vertical="top"/>
    </xf>
    <xf numFmtId="0" fontId="12" fillId="2" borderId="0" xfId="24" applyFont="1" applyFill="1"/>
    <xf numFmtId="0" fontId="12" fillId="3" borderId="0" xfId="24" applyFont="1" applyFill="1"/>
    <xf numFmtId="0" fontId="10" fillId="2" borderId="0" xfId="24" applyFont="1" applyFill="1" applyAlignment="1">
      <alignment horizontal="left" vertical="center" wrapText="1"/>
    </xf>
    <xf numFmtId="0" fontId="29" fillId="2" borderId="17" xfId="24" applyFont="1" applyFill="1" applyBorder="1" applyAlignment="1">
      <alignment horizontal="center" vertical="center" wrapText="1"/>
    </xf>
    <xf numFmtId="0" fontId="29" fillId="2" borderId="20" xfId="24" applyFont="1" applyFill="1" applyBorder="1" applyAlignment="1">
      <alignment horizontal="center" vertical="center" wrapText="1"/>
    </xf>
    <xf numFmtId="0" fontId="29" fillId="2" borderId="22" xfId="24" applyFont="1" applyFill="1" applyBorder="1" applyAlignment="1">
      <alignment horizontal="left" vertical="center" wrapText="1"/>
    </xf>
    <xf numFmtId="0" fontId="30" fillId="2" borderId="23" xfId="24" applyFont="1" applyFill="1" applyBorder="1" applyAlignment="1">
      <alignment horizontal="center" vertical="center" wrapText="1"/>
    </xf>
    <xf numFmtId="0" fontId="30" fillId="2" borderId="24" xfId="24" applyFont="1" applyFill="1" applyBorder="1" applyAlignment="1">
      <alignment horizontal="center" vertical="center" wrapText="1"/>
    </xf>
    <xf numFmtId="0" fontId="29" fillId="2" borderId="0" xfId="24" applyFont="1" applyFill="1" applyAlignment="1">
      <alignment horizontal="left" vertical="center" wrapText="1"/>
    </xf>
    <xf numFmtId="0" fontId="30" fillId="2" borderId="0" xfId="24" applyFont="1" applyFill="1" applyAlignment="1">
      <alignment horizontal="left" vertical="center" wrapText="1"/>
    </xf>
    <xf numFmtId="0" fontId="30" fillId="2" borderId="0" xfId="24" applyFont="1" applyFill="1" applyAlignment="1">
      <alignment horizontal="center" vertical="center" wrapText="1"/>
    </xf>
    <xf numFmtId="0" fontId="11" fillId="2" borderId="0" xfId="24" applyFont="1" applyFill="1" applyAlignment="1">
      <alignment horizontal="left" vertical="center" wrapText="1"/>
    </xf>
    <xf numFmtId="0" fontId="29" fillId="2" borderId="25" xfId="24" applyFont="1" applyFill="1" applyBorder="1" applyAlignment="1">
      <alignment horizontal="center" vertical="center" wrapText="1"/>
    </xf>
    <xf numFmtId="0" fontId="29" fillId="2" borderId="26" xfId="24" applyFont="1" applyFill="1" applyBorder="1" applyAlignment="1">
      <alignment horizontal="left" vertical="center" wrapText="1"/>
    </xf>
    <xf numFmtId="0" fontId="29" fillId="2" borderId="27" xfId="24" applyFont="1" applyFill="1" applyBorder="1" applyAlignment="1">
      <alignment horizontal="left" vertical="center" wrapText="1"/>
    </xf>
    <xf numFmtId="0" fontId="30" fillId="2" borderId="28" xfId="24"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3" fillId="2" borderId="0" xfId="0" applyFont="1" applyFill="1" applyAlignment="1">
      <alignment vertical="center" wrapText="1"/>
    </xf>
    <xf numFmtId="0" fontId="34" fillId="2" borderId="0" xfId="0" applyFont="1" applyFill="1" applyAlignment="1">
      <alignment horizontal="right" vertical="center" wrapText="1"/>
    </xf>
    <xf numFmtId="0" fontId="35" fillId="0" borderId="0" xfId="0" applyFont="1" applyAlignment="1">
      <alignment vertical="center"/>
    </xf>
    <xf numFmtId="0" fontId="36" fillId="5" borderId="30" xfId="0" applyFont="1" applyFill="1" applyBorder="1" applyAlignment="1">
      <alignment vertical="center"/>
    </xf>
    <xf numFmtId="0" fontId="37" fillId="0" borderId="30" xfId="0" applyFont="1" applyBorder="1" applyAlignment="1">
      <alignment vertical="center"/>
    </xf>
    <xf numFmtId="0" fontId="38" fillId="0" borderId="0" xfId="0" applyFont="1" applyAlignment="1">
      <alignment horizontal="left" vertical="center"/>
    </xf>
    <xf numFmtId="1" fontId="36" fillId="5" borderId="30" xfId="0" applyNumberFormat="1" applyFont="1" applyFill="1" applyBorder="1" applyAlignment="1">
      <alignment horizontal="center" vertical="center" wrapText="1"/>
    </xf>
    <xf numFmtId="0" fontId="36" fillId="5" borderId="30" xfId="0" applyFont="1" applyFill="1" applyBorder="1" applyAlignment="1">
      <alignment horizontal="center" vertical="center" wrapText="1"/>
    </xf>
    <xf numFmtId="0" fontId="35" fillId="0" borderId="0" xfId="0" applyFont="1" applyAlignment="1">
      <alignment horizontal="center" vertical="center" wrapText="1"/>
    </xf>
    <xf numFmtId="1" fontId="39" fillId="0" borderId="30" xfId="0" applyNumberFormat="1" applyFont="1" applyBorder="1" applyAlignment="1">
      <alignment horizontal="center" vertical="center" wrapText="1"/>
    </xf>
    <xf numFmtId="0" fontId="39" fillId="0" borderId="30" xfId="0" applyFont="1" applyBorder="1" applyAlignment="1">
      <alignment horizontal="left" vertical="center" wrapText="1"/>
    </xf>
    <xf numFmtId="42" fontId="39" fillId="0" borderId="30" xfId="23" applyFont="1" applyBorder="1" applyAlignment="1">
      <alignment horizontal="center" vertical="center" wrapText="1"/>
    </xf>
    <xf numFmtId="0" fontId="35" fillId="0" borderId="0" xfId="0" applyFont="1" applyAlignment="1">
      <alignment vertical="center" wrapText="1"/>
    </xf>
    <xf numFmtId="0" fontId="37" fillId="0" borderId="0" xfId="0" applyFont="1" applyAlignment="1">
      <alignment horizontal="center" vertical="center" wrapText="1"/>
    </xf>
    <xf numFmtId="9" fontId="29" fillId="2" borderId="20" xfId="24" applyNumberFormat="1" applyFont="1" applyFill="1" applyBorder="1" applyAlignment="1">
      <alignment horizontal="center" vertical="center" wrapText="1"/>
    </xf>
    <xf numFmtId="16" fontId="30" fillId="2" borderId="28" xfId="24" applyNumberFormat="1" applyFont="1" applyFill="1" applyBorder="1" applyAlignment="1">
      <alignment horizontal="center" vertical="center" wrapText="1"/>
    </xf>
    <xf numFmtId="167" fontId="39" fillId="0" borderId="30" xfId="23" applyNumberFormat="1" applyFont="1" applyBorder="1" applyAlignment="1">
      <alignment horizontal="center" vertical="center" wrapText="1"/>
    </xf>
    <xf numFmtId="167" fontId="40" fillId="5" borderId="30" xfId="0" applyNumberFormat="1" applyFont="1" applyFill="1" applyBorder="1" applyAlignment="1">
      <alignment horizontal="center" vertical="center" wrapText="1"/>
    </xf>
    <xf numFmtId="49" fontId="11" fillId="2" borderId="0" xfId="5" applyNumberFormat="1" applyFont="1" applyFill="1" applyAlignment="1">
      <alignment horizontal="left" vertical="top"/>
    </xf>
    <xf numFmtId="49" fontId="11" fillId="2" borderId="0" xfId="0" applyNumberFormat="1" applyFont="1" applyFill="1" applyAlignment="1">
      <alignment horizontal="justify" vertical="top" wrapText="1"/>
    </xf>
    <xf numFmtId="49" fontId="16" fillId="2" borderId="0" xfId="0" applyNumberFormat="1" applyFont="1" applyFill="1" applyAlignment="1">
      <alignment horizontal="left" vertical="top"/>
    </xf>
    <xf numFmtId="0" fontId="31" fillId="0" borderId="0" xfId="4" applyFont="1"/>
    <xf numFmtId="0" fontId="35" fillId="0" borderId="0" xfId="4" applyFont="1"/>
    <xf numFmtId="0" fontId="35" fillId="0" borderId="0" xfId="4" applyFont="1" applyAlignment="1">
      <alignment horizontal="center"/>
    </xf>
    <xf numFmtId="0" fontId="43" fillId="0" borderId="0" xfId="4" applyFont="1"/>
    <xf numFmtId="0" fontId="38" fillId="0" borderId="0" xfId="4" applyFont="1"/>
    <xf numFmtId="0" fontId="33" fillId="0" borderId="0" xfId="4" applyFont="1"/>
    <xf numFmtId="0" fontId="39" fillId="0" borderId="0" xfId="4" applyFont="1"/>
    <xf numFmtId="0" fontId="37" fillId="0" borderId="42" xfId="4" applyFont="1" applyBorder="1"/>
    <xf numFmtId="0" fontId="45" fillId="0" borderId="43" xfId="4" applyFont="1" applyBorder="1"/>
    <xf numFmtId="0" fontId="44" fillId="0" borderId="0" xfId="4" applyFont="1" applyAlignment="1">
      <alignment horizontal="left" vertical="center"/>
    </xf>
    <xf numFmtId="0" fontId="45" fillId="0" borderId="45" xfId="4" applyFont="1" applyBorder="1"/>
    <xf numFmtId="0" fontId="31" fillId="0" borderId="0" xfId="4" applyFont="1" applyAlignment="1">
      <alignment vertical="center"/>
    </xf>
    <xf numFmtId="0" fontId="35" fillId="0" borderId="0" xfId="4" applyFont="1" applyAlignment="1">
      <alignment vertical="center"/>
    </xf>
    <xf numFmtId="0" fontId="45" fillId="0" borderId="45" xfId="4" applyFont="1" applyBorder="1" applyAlignment="1">
      <alignment vertical="center"/>
    </xf>
    <xf numFmtId="0" fontId="39" fillId="0" borderId="0" xfId="4" applyFont="1" applyAlignment="1">
      <alignment vertical="center"/>
    </xf>
    <xf numFmtId="0" fontId="39" fillId="0" borderId="45" xfId="4" applyFont="1" applyBorder="1"/>
    <xf numFmtId="0" fontId="39" fillId="0" borderId="44" xfId="4" applyFont="1" applyBorder="1"/>
    <xf numFmtId="0" fontId="45" fillId="0" borderId="0" xfId="4" applyFont="1"/>
    <xf numFmtId="0" fontId="44" fillId="0" borderId="0" xfId="4" applyFont="1"/>
    <xf numFmtId="0" fontId="37" fillId="0" borderId="0" xfId="4" applyFont="1"/>
    <xf numFmtId="0" fontId="37" fillId="0" borderId="0" xfId="4" applyFont="1" applyAlignment="1">
      <alignment horizontal="left"/>
    </xf>
    <xf numFmtId="0" fontId="39" fillId="0" borderId="44" xfId="4" applyFont="1" applyBorder="1" applyAlignment="1">
      <alignment horizontal="left"/>
    </xf>
    <xf numFmtId="0" fontId="39" fillId="0" borderId="0" xfId="4" applyFont="1" applyAlignment="1">
      <alignment horizontal="left"/>
    </xf>
    <xf numFmtId="0" fontId="40" fillId="0" borderId="0" xfId="4" applyFont="1"/>
    <xf numFmtId="0" fontId="37" fillId="0" borderId="47" xfId="4" applyFont="1" applyBorder="1"/>
    <xf numFmtId="0" fontId="39" fillId="0" borderId="48" xfId="4" applyFont="1" applyBorder="1"/>
    <xf numFmtId="0" fontId="36" fillId="5" borderId="0" xfId="4" applyFont="1" applyFill="1"/>
    <xf numFmtId="0" fontId="35" fillId="0" borderId="49" xfId="4" applyFont="1" applyBorder="1"/>
    <xf numFmtId="0" fontId="35" fillId="0" borderId="50" xfId="4" applyFont="1" applyBorder="1"/>
    <xf numFmtId="0" fontId="35" fillId="0" borderId="51" xfId="4" applyFont="1" applyBorder="1"/>
    <xf numFmtId="0" fontId="39" fillId="0" borderId="52" xfId="4" applyFont="1" applyBorder="1"/>
    <xf numFmtId="0" fontId="35" fillId="0" borderId="53" xfId="4" applyFont="1" applyBorder="1"/>
    <xf numFmtId="0" fontId="39" fillId="0" borderId="49" xfId="4" applyFont="1" applyBorder="1" applyAlignment="1">
      <alignment horizontal="center"/>
    </xf>
    <xf numFmtId="0" fontId="39" fillId="0" borderId="0" xfId="4" applyFont="1" applyAlignment="1">
      <alignment horizontal="center"/>
    </xf>
    <xf numFmtId="0" fontId="38" fillId="0" borderId="49" xfId="4" applyFont="1" applyBorder="1"/>
    <xf numFmtId="0" fontId="39" fillId="0" borderId="49" xfId="4" applyFont="1" applyBorder="1"/>
    <xf numFmtId="0" fontId="39" fillId="0" borderId="97" xfId="4" applyFont="1" applyBorder="1" applyAlignment="1">
      <alignment horizontal="center"/>
    </xf>
    <xf numFmtId="0" fontId="39" fillId="0" borderId="0" xfId="4" applyFont="1" applyAlignment="1">
      <alignment wrapText="1"/>
    </xf>
    <xf numFmtId="0" fontId="50" fillId="0" borderId="0" xfId="4" applyFont="1"/>
    <xf numFmtId="0" fontId="51" fillId="0" borderId="0" xfId="4" applyFont="1"/>
    <xf numFmtId="0" fontId="39" fillId="0" borderId="50" xfId="4" applyFont="1" applyBorder="1"/>
    <xf numFmtId="0" fontId="39" fillId="0" borderId="55" xfId="4" applyFont="1" applyBorder="1"/>
    <xf numFmtId="0" fontId="39" fillId="0" borderId="132" xfId="4" applyFont="1" applyBorder="1"/>
    <xf numFmtId="0" fontId="39" fillId="0" borderId="98" xfId="4" applyFont="1" applyBorder="1"/>
    <xf numFmtId="0" fontId="39" fillId="0" borderId="138" xfId="4" applyFont="1" applyBorder="1" applyAlignment="1">
      <alignment horizontal="center"/>
    </xf>
    <xf numFmtId="0" fontId="39" fillId="0" borderId="139" xfId="4" applyFont="1" applyBorder="1" applyAlignment="1">
      <alignment wrapText="1"/>
    </xf>
    <xf numFmtId="0" fontId="39" fillId="0" borderId="140" xfId="4" applyFont="1" applyBorder="1" applyAlignment="1">
      <alignment horizontal="left"/>
    </xf>
    <xf numFmtId="0" fontId="39" fillId="0" borderId="139" xfId="4" applyFont="1" applyBorder="1"/>
    <xf numFmtId="0" fontId="39" fillId="0" borderId="140" xfId="4" applyFont="1" applyBorder="1"/>
    <xf numFmtId="0" fontId="39" fillId="0" borderId="142" xfId="4" applyFont="1" applyBorder="1"/>
    <xf numFmtId="0" fontId="39" fillId="0" borderId="54" xfId="4" applyFont="1" applyBorder="1"/>
    <xf numFmtId="0" fontId="39" fillId="0" borderId="56" xfId="4" applyFont="1" applyBorder="1"/>
    <xf numFmtId="0" fontId="39" fillId="0" borderId="144" xfId="4" applyFont="1" applyBorder="1" applyAlignment="1">
      <alignment horizontal="center"/>
    </xf>
    <xf numFmtId="0" fontId="39" fillId="0" borderId="145" xfId="4" applyFont="1" applyBorder="1" applyAlignment="1">
      <alignment horizontal="center"/>
    </xf>
    <xf numFmtId="0" fontId="39" fillId="0" borderId="146" xfId="4" applyFont="1" applyBorder="1" applyAlignment="1">
      <alignment horizontal="center"/>
    </xf>
    <xf numFmtId="0" fontId="39" fillId="0" borderId="148" xfId="4" applyFont="1" applyBorder="1" applyAlignment="1">
      <alignment horizontal="center"/>
    </xf>
    <xf numFmtId="0" fontId="39" fillId="0" borderId="57" xfId="4" applyFont="1" applyBorder="1"/>
    <xf numFmtId="0" fontId="39" fillId="0" borderId="58" xfId="4" applyFont="1" applyBorder="1"/>
    <xf numFmtId="0" fontId="39" fillId="0" borderId="59" xfId="4" applyFont="1" applyBorder="1"/>
    <xf numFmtId="0" fontId="54" fillId="0" borderId="52" xfId="4" applyFont="1" applyBorder="1" applyAlignment="1">
      <alignment vertical="center" wrapText="1"/>
    </xf>
    <xf numFmtId="0" fontId="54" fillId="0" borderId="0" xfId="4" applyFont="1" applyAlignment="1">
      <alignment vertical="center" wrapText="1"/>
    </xf>
    <xf numFmtId="0" fontId="35" fillId="0" borderId="54" xfId="4" applyFont="1" applyBorder="1"/>
    <xf numFmtId="0" fontId="54" fillId="0" borderId="55" xfId="4" applyFont="1" applyBorder="1" applyAlignment="1">
      <alignment vertical="center" wrapText="1"/>
    </xf>
    <xf numFmtId="0" fontId="35" fillId="0" borderId="56" xfId="4" applyFont="1" applyBorder="1"/>
    <xf numFmtId="0" fontId="12" fillId="0" borderId="0" xfId="4" applyFont="1" applyAlignment="1">
      <alignment horizontal="center"/>
    </xf>
    <xf numFmtId="0" fontId="10" fillId="0" borderId="0" xfId="4" applyFont="1" applyAlignment="1">
      <alignment horizontal="left" vertical="top" wrapText="1"/>
    </xf>
    <xf numFmtId="0" fontId="27" fillId="5" borderId="0" xfId="4" applyFont="1" applyFill="1" applyAlignment="1">
      <alignment horizontal="center" vertical="center"/>
    </xf>
    <xf numFmtId="0" fontId="18" fillId="0" borderId="0" xfId="4" applyFont="1" applyAlignment="1">
      <alignment horizontal="right" vertical="center" wrapText="1"/>
    </xf>
    <xf numFmtId="0" fontId="13" fillId="2" borderId="0" xfId="0" applyFont="1" applyFill="1" applyAlignment="1">
      <alignment horizontal="left" vertical="top"/>
    </xf>
    <xf numFmtId="0" fontId="0" fillId="0" borderId="0" xfId="0" applyAlignment="1">
      <alignment horizontal="left" vertical="top" wrapText="1"/>
    </xf>
    <xf numFmtId="0" fontId="19" fillId="2" borderId="1" xfId="0" applyFont="1" applyFill="1" applyBorder="1" applyAlignment="1">
      <alignment horizontal="left" vertical="top" wrapText="1"/>
    </xf>
    <xf numFmtId="0" fontId="27" fillId="5" borderId="1" xfId="0" applyFont="1" applyFill="1" applyBorder="1" applyAlignment="1">
      <alignment horizontal="center" vertical="top"/>
    </xf>
    <xf numFmtId="0" fontId="12" fillId="2" borderId="1" xfId="0" applyFont="1" applyFill="1" applyBorder="1" applyAlignment="1">
      <alignment horizontal="center" vertical="top"/>
    </xf>
    <xf numFmtId="0" fontId="26" fillId="2" borderId="3" xfId="0" applyFont="1" applyFill="1" applyBorder="1" applyAlignment="1">
      <alignment horizontal="left" vertical="top"/>
    </xf>
    <xf numFmtId="0" fontId="13" fillId="2" borderId="0" xfId="5" applyFont="1" applyFill="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27" fillId="2" borderId="1" xfId="0" applyFont="1" applyFill="1" applyBorder="1" applyAlignment="1">
      <alignment horizontal="center" vertical="top"/>
    </xf>
    <xf numFmtId="0" fontId="10" fillId="2" borderId="0" xfId="5" applyFont="1" applyFill="1" applyAlignment="1">
      <alignment horizontal="left" vertical="top" wrapText="1"/>
    </xf>
    <xf numFmtId="0" fontId="12" fillId="2" borderId="0" xfId="0" applyFont="1" applyFill="1" applyAlignment="1">
      <alignment horizontal="left" vertical="top"/>
    </xf>
    <xf numFmtId="0" fontId="11" fillId="2" borderId="0" xfId="0" applyFont="1" applyFill="1" applyAlignment="1">
      <alignment horizontal="left" vertical="top"/>
    </xf>
    <xf numFmtId="0" fontId="10" fillId="2" borderId="0" xfId="5" applyFont="1" applyFill="1" applyAlignment="1" applyProtection="1">
      <alignment horizontal="left" vertical="top"/>
      <protection locked="0"/>
    </xf>
    <xf numFmtId="0" fontId="15" fillId="2" borderId="0" xfId="0" applyFont="1" applyFill="1" applyAlignment="1">
      <alignment horizontal="left" vertical="top"/>
    </xf>
    <xf numFmtId="0" fontId="17" fillId="2" borderId="0" xfId="5" applyFont="1" applyFill="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27" fillId="5" borderId="2" xfId="0" applyFont="1" applyFill="1" applyBorder="1" applyAlignment="1">
      <alignment horizontal="center"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0" xfId="4" applyFont="1" applyFill="1" applyAlignment="1">
      <alignment horizontal="center" vertical="top"/>
    </xf>
    <xf numFmtId="0" fontId="13" fillId="2" borderId="0" xfId="5" applyFont="1" applyFill="1" applyAlignment="1">
      <alignment horizontal="left" vertical="top"/>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4" xfId="0" applyFont="1" applyBorder="1" applyAlignment="1">
      <alignment horizontal="center" vertical="top"/>
    </xf>
    <xf numFmtId="0" fontId="12" fillId="2" borderId="0" xfId="0" applyFont="1" applyFill="1" applyAlignment="1">
      <alignment vertical="top"/>
    </xf>
    <xf numFmtId="0" fontId="10"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12" fillId="2" borderId="1" xfId="0" applyFont="1" applyFill="1" applyBorder="1" applyAlignment="1">
      <alignment horizontal="left" vertical="top"/>
    </xf>
    <xf numFmtId="0" fontId="12" fillId="0" borderId="2" xfId="0" applyFont="1" applyBorder="1" applyAlignment="1">
      <alignment horizontal="center" vertical="top"/>
    </xf>
    <xf numFmtId="0" fontId="12" fillId="0" borderId="5" xfId="0" applyFont="1" applyBorder="1" applyAlignment="1">
      <alignment horizontal="center" vertical="top"/>
    </xf>
    <xf numFmtId="0" fontId="12" fillId="0" borderId="4" xfId="0" applyFont="1" applyBorder="1" applyAlignment="1">
      <alignment horizontal="center" vertical="top"/>
    </xf>
    <xf numFmtId="0" fontId="12" fillId="2" borderId="2"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4" xfId="0" applyFont="1" applyFill="1" applyBorder="1" applyAlignment="1">
      <alignment horizontal="left" vertical="top" wrapText="1"/>
    </xf>
    <xf numFmtId="14" fontId="12" fillId="0" borderId="2" xfId="0" applyNumberFormat="1" applyFont="1" applyBorder="1" applyAlignment="1">
      <alignment horizontal="center" vertical="top"/>
    </xf>
    <xf numFmtId="0" fontId="10" fillId="2" borderId="0" xfId="24" applyFont="1" applyFill="1" applyAlignment="1">
      <alignment horizontal="left" vertical="center" wrapText="1"/>
    </xf>
    <xf numFmtId="0" fontId="11" fillId="2" borderId="0" xfId="24" applyFont="1" applyFill="1" applyAlignment="1">
      <alignment horizontal="left" vertical="center" wrapText="1"/>
    </xf>
    <xf numFmtId="0" fontId="11" fillId="2" borderId="16" xfId="24" applyFont="1" applyFill="1" applyBorder="1" applyAlignment="1">
      <alignment horizontal="left" vertical="center" wrapText="1"/>
    </xf>
    <xf numFmtId="0" fontId="11" fillId="2" borderId="19" xfId="24" applyFont="1" applyFill="1" applyBorder="1" applyAlignment="1">
      <alignment horizontal="left" vertical="center" wrapText="1"/>
    </xf>
    <xf numFmtId="0" fontId="29" fillId="2" borderId="17" xfId="24" applyFont="1" applyFill="1" applyBorder="1" applyAlignment="1">
      <alignment horizontal="center" vertical="center" wrapText="1"/>
    </xf>
    <xf numFmtId="0" fontId="29" fillId="2" borderId="20" xfId="24" applyFont="1" applyFill="1" applyBorder="1" applyAlignment="1">
      <alignment horizontal="center" vertical="center" wrapText="1"/>
    </xf>
    <xf numFmtId="0" fontId="29" fillId="2" borderId="18" xfId="24" applyFont="1" applyFill="1" applyBorder="1" applyAlignment="1">
      <alignment horizontal="center" vertical="center" wrapText="1"/>
    </xf>
    <xf numFmtId="0" fontId="29" fillId="2" borderId="21" xfId="24" applyFont="1" applyFill="1" applyBorder="1" applyAlignment="1">
      <alignment horizontal="center" vertical="center" wrapText="1"/>
    </xf>
    <xf numFmtId="0" fontId="28" fillId="2" borderId="0" xfId="24" applyFont="1" applyFill="1" applyAlignment="1">
      <alignment horizontal="center" vertical="center" wrapText="1"/>
    </xf>
    <xf numFmtId="0" fontId="29" fillId="2" borderId="16" xfId="24" applyFont="1" applyFill="1" applyBorder="1" applyAlignment="1">
      <alignment horizontal="left" vertical="center" wrapText="1"/>
    </xf>
    <xf numFmtId="0" fontId="29" fillId="2" borderId="19" xfId="24" applyFont="1" applyFill="1" applyBorder="1" applyAlignment="1">
      <alignment horizontal="left" vertical="center" wrapText="1"/>
    </xf>
    <xf numFmtId="15" fontId="37" fillId="0" borderId="30" xfId="0" applyNumberFormat="1" applyFont="1" applyBorder="1" applyAlignment="1">
      <alignment horizontal="center" vertical="center"/>
    </xf>
    <xf numFmtId="0" fontId="37" fillId="0" borderId="30" xfId="0" applyFont="1" applyBorder="1" applyAlignment="1">
      <alignment horizontal="center" vertical="center"/>
    </xf>
    <xf numFmtId="0" fontId="39" fillId="0" borderId="0" xfId="0" applyFont="1" applyAlignment="1">
      <alignment horizontal="left" vertical="center" wrapText="1"/>
    </xf>
    <xf numFmtId="0" fontId="36" fillId="5" borderId="30" xfId="0" applyFont="1" applyFill="1" applyBorder="1" applyAlignment="1">
      <alignment horizontal="center" vertical="center" wrapText="1"/>
    </xf>
    <xf numFmtId="0" fontId="36" fillId="5" borderId="34" xfId="0" applyFont="1" applyFill="1" applyBorder="1" applyAlignment="1">
      <alignment horizontal="center" vertical="center"/>
    </xf>
    <xf numFmtId="0" fontId="36" fillId="5" borderId="35" xfId="0" applyFont="1" applyFill="1" applyBorder="1" applyAlignment="1">
      <alignment horizontal="center" vertical="center"/>
    </xf>
    <xf numFmtId="0" fontId="36" fillId="5" borderId="36" xfId="0" applyFont="1" applyFill="1" applyBorder="1" applyAlignment="1">
      <alignment horizontal="center" vertical="center"/>
    </xf>
    <xf numFmtId="0" fontId="32" fillId="2" borderId="0" xfId="0" applyFont="1" applyFill="1" applyAlignment="1">
      <alignment horizontal="center" vertical="center" wrapText="1"/>
    </xf>
    <xf numFmtId="0" fontId="32" fillId="2" borderId="29" xfId="0" applyFont="1" applyFill="1" applyBorder="1" applyAlignment="1">
      <alignment horizontal="center" vertical="center" wrapText="1"/>
    </xf>
    <xf numFmtId="0" fontId="36" fillId="5" borderId="30" xfId="0" applyFont="1" applyFill="1" applyBorder="1" applyAlignment="1">
      <alignment horizontal="left" vertical="center"/>
    </xf>
    <xf numFmtId="0" fontId="37" fillId="0" borderId="30" xfId="0" applyFont="1" applyBorder="1" applyAlignment="1">
      <alignment horizontal="left"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15" fontId="37" fillId="0" borderId="30" xfId="0" applyNumberFormat="1" applyFont="1" applyBorder="1" applyAlignment="1">
      <alignment horizontal="left" vertical="center"/>
    </xf>
    <xf numFmtId="0" fontId="39" fillId="0" borderId="140" xfId="4" applyFont="1" applyBorder="1" applyAlignment="1">
      <alignment horizontal="center"/>
    </xf>
    <xf numFmtId="0" fontId="39" fillId="0" borderId="139" xfId="4" applyFont="1" applyBorder="1" applyAlignment="1">
      <alignment horizontal="center"/>
    </xf>
    <xf numFmtId="0" fontId="52" fillId="0" borderId="140" xfId="4" applyFont="1" applyBorder="1" applyAlignment="1">
      <alignment horizontal="center"/>
    </xf>
    <xf numFmtId="0" fontId="52" fillId="0" borderId="139" xfId="4" applyFont="1" applyBorder="1" applyAlignment="1">
      <alignment horizontal="center"/>
    </xf>
    <xf numFmtId="0" fontId="39" fillId="0" borderId="138" xfId="4" applyFont="1" applyBorder="1" applyAlignment="1">
      <alignment horizontal="center"/>
    </xf>
    <xf numFmtId="0" fontId="54" fillId="0" borderId="55" xfId="4" applyFont="1" applyBorder="1" applyAlignment="1">
      <alignment horizontal="center" vertical="center" wrapText="1"/>
    </xf>
    <xf numFmtId="0" fontId="54" fillId="0" borderId="0" xfId="4" applyFont="1" applyAlignment="1">
      <alignment horizontal="center" vertical="center" wrapText="1"/>
    </xf>
    <xf numFmtId="0" fontId="54" fillId="0" borderId="52" xfId="4" applyFont="1" applyBorder="1" applyAlignment="1">
      <alignment horizontal="center" vertical="center" wrapText="1"/>
    </xf>
    <xf numFmtId="0" fontId="55" fillId="0" borderId="0" xfId="4" applyFont="1" applyAlignment="1">
      <alignment horizontal="right" vertical="center" wrapText="1"/>
    </xf>
    <xf numFmtId="0" fontId="53" fillId="0" borderId="0" xfId="4" applyFont="1" applyAlignment="1">
      <alignment horizontal="right" vertical="center" wrapText="1"/>
    </xf>
    <xf numFmtId="0" fontId="53" fillId="0" borderId="52" xfId="4" applyFont="1" applyBorder="1" applyAlignment="1">
      <alignment horizontal="right" vertical="center" wrapText="1"/>
    </xf>
    <xf numFmtId="0" fontId="39" fillId="0" borderId="59" xfId="4" applyFont="1" applyBorder="1" applyAlignment="1">
      <alignment horizontal="center"/>
    </xf>
    <xf numFmtId="0" fontId="39" fillId="0" borderId="58" xfId="4" applyFont="1" applyBorder="1" applyAlignment="1">
      <alignment horizontal="center"/>
    </xf>
    <xf numFmtId="0" fontId="39" fillId="0" borderId="57" xfId="4" applyFont="1" applyBorder="1" applyAlignment="1">
      <alignment horizontal="center"/>
    </xf>
    <xf numFmtId="0" fontId="39" fillId="0" borderId="145" xfId="4" applyFont="1" applyBorder="1" applyAlignment="1">
      <alignment horizontal="center"/>
    </xf>
    <xf numFmtId="0" fontId="39" fillId="0" borderId="144" xfId="4" applyFont="1" applyBorder="1" applyAlignment="1">
      <alignment horizontal="center"/>
    </xf>
    <xf numFmtId="0" fontId="39" fillId="0" borderId="147" xfId="4" applyFont="1" applyBorder="1" applyAlignment="1">
      <alignment horizontal="center"/>
    </xf>
    <xf numFmtId="0" fontId="36" fillId="5" borderId="0" xfId="4" applyFont="1" applyFill="1" applyAlignment="1">
      <alignment horizontal="center"/>
    </xf>
    <xf numFmtId="0" fontId="39" fillId="0" borderId="53" xfId="4" applyFont="1" applyBorder="1" applyAlignment="1">
      <alignment horizontal="center"/>
    </xf>
    <xf numFmtId="0" fontId="39" fillId="0" borderId="52" xfId="4" applyFont="1" applyBorder="1" applyAlignment="1">
      <alignment horizontal="center"/>
    </xf>
    <xf numFmtId="0" fontId="39" fillId="0" borderId="0" xfId="4" applyFont="1" applyAlignment="1">
      <alignment horizontal="center"/>
    </xf>
    <xf numFmtId="0" fontId="39" fillId="0" borderId="143" xfId="4" applyFont="1" applyBorder="1" applyAlignment="1">
      <alignment horizontal="center"/>
    </xf>
    <xf numFmtId="0" fontId="52" fillId="0" borderId="95" xfId="4" applyFont="1" applyBorder="1" applyAlignment="1">
      <alignment horizontal="center"/>
    </xf>
    <xf numFmtId="0" fontId="39" fillId="0" borderId="102" xfId="4" applyFont="1" applyBorder="1" applyAlignment="1">
      <alignment horizontal="center"/>
    </xf>
    <xf numFmtId="0" fontId="39" fillId="0" borderId="101" xfId="4" applyFont="1" applyBorder="1" applyAlignment="1">
      <alignment horizontal="center"/>
    </xf>
    <xf numFmtId="0" fontId="39" fillId="0" borderId="100" xfId="4" applyFont="1" applyBorder="1" applyAlignment="1">
      <alignment horizontal="center"/>
    </xf>
    <xf numFmtId="0" fontId="39" fillId="0" borderId="50" xfId="4" applyFont="1" applyBorder="1" applyAlignment="1">
      <alignment horizontal="center"/>
    </xf>
    <xf numFmtId="0" fontId="39" fillId="0" borderId="49" xfId="4" applyFont="1" applyBorder="1" applyAlignment="1">
      <alignment horizontal="center"/>
    </xf>
    <xf numFmtId="0" fontId="39" fillId="0" borderId="56" xfId="4" applyFont="1" applyBorder="1" applyAlignment="1">
      <alignment horizontal="center"/>
    </xf>
    <xf numFmtId="0" fontId="39" fillId="0" borderId="55" xfId="4" applyFont="1" applyBorder="1" applyAlignment="1">
      <alignment horizontal="center"/>
    </xf>
    <xf numFmtId="0" fontId="39" fillId="0" borderId="54" xfId="4" applyFont="1" applyBorder="1" applyAlignment="1">
      <alignment horizontal="center"/>
    </xf>
    <xf numFmtId="0" fontId="39" fillId="0" borderId="0" xfId="4" applyFont="1" applyAlignment="1">
      <alignment horizontal="left"/>
    </xf>
    <xf numFmtId="0" fontId="39" fillId="0" borderId="95" xfId="4" applyFont="1" applyBorder="1" applyAlignment="1">
      <alignment horizontal="left"/>
    </xf>
    <xf numFmtId="0" fontId="39" fillId="0" borderId="0" xfId="4" applyFont="1"/>
    <xf numFmtId="0" fontId="39" fillId="0" borderId="135" xfId="4" applyFont="1" applyBorder="1" applyAlignment="1">
      <alignment horizontal="left"/>
    </xf>
    <xf numFmtId="0" fontId="39" fillId="0" borderId="133" xfId="4" applyFont="1" applyBorder="1" applyAlignment="1">
      <alignment horizontal="left"/>
    </xf>
    <xf numFmtId="0" fontId="39" fillId="0" borderId="141" xfId="4" applyFont="1" applyBorder="1" applyAlignment="1">
      <alignment horizontal="center"/>
    </xf>
    <xf numFmtId="0" fontId="39" fillId="0" borderId="98" xfId="4" applyFont="1" applyBorder="1" applyAlignment="1">
      <alignment horizontal="center"/>
    </xf>
    <xf numFmtId="0" fontId="39" fillId="0" borderId="137" xfId="4" applyFont="1" applyBorder="1" applyAlignment="1">
      <alignment horizontal="left"/>
    </xf>
    <xf numFmtId="0" fontId="39" fillId="2" borderId="50" xfId="4" applyFont="1" applyFill="1" applyBorder="1" applyAlignment="1">
      <alignment horizontal="center"/>
    </xf>
    <xf numFmtId="0" fontId="39" fillId="2" borderId="0" xfId="4" applyFont="1" applyFill="1" applyAlignment="1">
      <alignment horizontal="center"/>
    </xf>
    <xf numFmtId="0" fontId="39" fillId="2" borderId="49" xfId="4" applyFont="1" applyFill="1" applyBorder="1" applyAlignment="1">
      <alignment horizontal="center"/>
    </xf>
    <xf numFmtId="0" fontId="39" fillId="0" borderId="136" xfId="4" applyFont="1" applyBorder="1"/>
    <xf numFmtId="0" fontId="39" fillId="0" borderId="135" xfId="4" applyFont="1" applyBorder="1" applyAlignment="1">
      <alignment horizontal="center"/>
    </xf>
    <xf numFmtId="0" fontId="39" fillId="0" borderId="134" xfId="4" applyFont="1" applyBorder="1" applyAlignment="1">
      <alignment horizontal="center"/>
    </xf>
    <xf numFmtId="0" fontId="39" fillId="0" borderId="133" xfId="4" applyFont="1" applyBorder="1" applyAlignment="1">
      <alignment horizontal="center"/>
    </xf>
    <xf numFmtId="0" fontId="39" fillId="0" borderId="55" xfId="4" applyFont="1" applyBorder="1" applyAlignment="1">
      <alignment horizontal="left"/>
    </xf>
    <xf numFmtId="0" fontId="39" fillId="0" borderId="131" xfId="4" applyFont="1" applyBorder="1" applyAlignment="1">
      <alignment horizontal="center"/>
    </xf>
    <xf numFmtId="0" fontId="39" fillId="0" borderId="130" xfId="4" applyFont="1" applyBorder="1" applyAlignment="1">
      <alignment horizontal="center"/>
    </xf>
    <xf numFmtId="0" fontId="39" fillId="0" borderId="129" xfId="4" applyFont="1" applyBorder="1" applyAlignment="1">
      <alignment horizontal="center"/>
    </xf>
    <xf numFmtId="0" fontId="39" fillId="0" borderId="88" xfId="4" applyFont="1" applyBorder="1" applyAlignment="1">
      <alignment horizontal="center"/>
    </xf>
    <xf numFmtId="0" fontId="39" fillId="0" borderId="87" xfId="4" applyFont="1" applyBorder="1" applyAlignment="1">
      <alignment horizontal="center"/>
    </xf>
    <xf numFmtId="0" fontId="39" fillId="0" borderId="86" xfId="4" applyFont="1" applyBorder="1" applyAlignment="1">
      <alignment horizontal="center"/>
    </xf>
    <xf numFmtId="0" fontId="39" fillId="6" borderId="95" xfId="4" applyFont="1" applyFill="1" applyBorder="1" applyAlignment="1">
      <alignment horizontal="center" vertical="center"/>
    </xf>
    <xf numFmtId="0" fontId="39" fillId="6" borderId="95" xfId="4" applyFont="1" applyFill="1" applyBorder="1" applyAlignment="1">
      <alignment horizontal="center"/>
    </xf>
    <xf numFmtId="0" fontId="39" fillId="0" borderId="128" xfId="4" applyFont="1" applyBorder="1" applyAlignment="1">
      <alignment horizontal="center"/>
    </xf>
    <xf numFmtId="0" fontId="39" fillId="0" borderId="127" xfId="4" applyFont="1" applyBorder="1" applyAlignment="1">
      <alignment horizontal="center"/>
    </xf>
    <xf numFmtId="0" fontId="39" fillId="0" borderId="126" xfId="4" applyFont="1" applyBorder="1" applyAlignment="1">
      <alignment horizontal="center"/>
    </xf>
    <xf numFmtId="0" fontId="39" fillId="0" borderId="125" xfId="4" applyFont="1" applyBorder="1" applyAlignment="1">
      <alignment horizontal="center"/>
    </xf>
    <xf numFmtId="0" fontId="39" fillId="0" borderId="124" xfId="4" applyFont="1" applyBorder="1" applyAlignment="1">
      <alignment horizontal="center"/>
    </xf>
    <xf numFmtId="0" fontId="39" fillId="0" borderId="123" xfId="4" applyFont="1" applyBorder="1" applyAlignment="1">
      <alignment horizontal="center"/>
    </xf>
    <xf numFmtId="0" fontId="39" fillId="0" borderId="122" xfId="4" applyFont="1" applyBorder="1" applyAlignment="1">
      <alignment horizontal="center"/>
    </xf>
    <xf numFmtId="0" fontId="39" fillId="0" borderId="121" xfId="4" applyFont="1" applyBorder="1" applyAlignment="1">
      <alignment horizontal="center"/>
    </xf>
    <xf numFmtId="0" fontId="39" fillId="0" borderId="120" xfId="4" applyFont="1" applyBorder="1" applyAlignment="1">
      <alignment horizontal="center"/>
    </xf>
    <xf numFmtId="0" fontId="39" fillId="0" borderId="119" xfId="4" applyFont="1" applyBorder="1" applyAlignment="1">
      <alignment horizontal="center"/>
    </xf>
    <xf numFmtId="0" fontId="39" fillId="0" borderId="118" xfId="4" applyFont="1" applyBorder="1" applyAlignment="1">
      <alignment horizontal="center"/>
    </xf>
    <xf numFmtId="0" fontId="39" fillId="0" borderId="117" xfId="4" applyFont="1" applyBorder="1" applyAlignment="1">
      <alignment horizontal="center"/>
    </xf>
    <xf numFmtId="0" fontId="39" fillId="0" borderId="116" xfId="4" applyFont="1" applyBorder="1" applyAlignment="1">
      <alignment horizontal="center"/>
    </xf>
    <xf numFmtId="0" fontId="39" fillId="0" borderId="115" xfId="4" applyFont="1" applyBorder="1" applyAlignment="1">
      <alignment horizontal="center"/>
    </xf>
    <xf numFmtId="0" fontId="39" fillId="0" borderId="97" xfId="4" applyFont="1" applyBorder="1" applyAlignment="1">
      <alignment horizontal="center"/>
    </xf>
    <xf numFmtId="0" fontId="39" fillId="0" borderId="114" xfId="4" applyFont="1" applyBorder="1" applyAlignment="1">
      <alignment horizontal="center"/>
    </xf>
    <xf numFmtId="0" fontId="39" fillId="0" borderId="113" xfId="4" applyFont="1" applyBorder="1" applyAlignment="1">
      <alignment horizontal="center"/>
    </xf>
    <xf numFmtId="0" fontId="39" fillId="0" borderId="112" xfId="4" applyFont="1" applyBorder="1" applyAlignment="1">
      <alignment horizontal="center"/>
    </xf>
    <xf numFmtId="0" fontId="39" fillId="0" borderId="111" xfId="4" applyFont="1" applyBorder="1" applyAlignment="1">
      <alignment horizontal="center"/>
    </xf>
    <xf numFmtId="0" fontId="39" fillId="0" borderId="110" xfId="4" applyFont="1" applyBorder="1" applyAlignment="1">
      <alignment horizontal="center"/>
    </xf>
    <xf numFmtId="0" fontId="39" fillId="0" borderId="109" xfId="4" applyFont="1" applyBorder="1" applyAlignment="1">
      <alignment horizontal="center"/>
    </xf>
    <xf numFmtId="0" fontId="39" fillId="0" borderId="108" xfId="4" applyFont="1" applyBorder="1" applyAlignment="1">
      <alignment horizontal="center"/>
    </xf>
    <xf numFmtId="0" fontId="39" fillId="0" borderId="107" xfId="4" applyFont="1" applyBorder="1" applyAlignment="1">
      <alignment horizontal="center"/>
    </xf>
    <xf numFmtId="0" fontId="39" fillId="0" borderId="106" xfId="4" applyFont="1" applyBorder="1" applyAlignment="1">
      <alignment horizontal="center"/>
    </xf>
    <xf numFmtId="0" fontId="39" fillId="0" borderId="105" xfId="4" applyFont="1" applyBorder="1" applyAlignment="1">
      <alignment horizontal="center"/>
    </xf>
    <xf numFmtId="0" fontId="39" fillId="0" borderId="104" xfId="4" applyFont="1" applyBorder="1" applyAlignment="1">
      <alignment horizontal="center"/>
    </xf>
    <xf numFmtId="0" fontId="39" fillId="0" borderId="103" xfId="4" applyFont="1" applyBorder="1" applyAlignment="1">
      <alignment horizontal="center"/>
    </xf>
    <xf numFmtId="0" fontId="39" fillId="0" borderId="90" xfId="4" applyFont="1" applyBorder="1" applyAlignment="1">
      <alignment horizontal="center"/>
    </xf>
    <xf numFmtId="0" fontId="39" fillId="0" borderId="89" xfId="4" applyFont="1" applyBorder="1" applyAlignment="1">
      <alignment horizontal="center"/>
    </xf>
    <xf numFmtId="0" fontId="39" fillId="0" borderId="91" xfId="4" applyFont="1" applyBorder="1" applyAlignment="1">
      <alignment horizontal="center"/>
    </xf>
    <xf numFmtId="0" fontId="39" fillId="0" borderId="96" xfId="4" applyFont="1" applyBorder="1" applyAlignment="1">
      <alignment horizontal="center"/>
    </xf>
    <xf numFmtId="0" fontId="39" fillId="0" borderId="59" xfId="4" applyFont="1" applyBorder="1" applyAlignment="1">
      <alignment horizontal="center" wrapText="1"/>
    </xf>
    <xf numFmtId="0" fontId="39" fillId="0" borderId="58" xfId="4" applyFont="1" applyBorder="1" applyAlignment="1">
      <alignment horizontal="center" wrapText="1"/>
    </xf>
    <xf numFmtId="0" fontId="39" fillId="0" borderId="57" xfId="4" applyFont="1" applyBorder="1" applyAlignment="1">
      <alignment horizontal="center" wrapText="1"/>
    </xf>
    <xf numFmtId="0" fontId="39" fillId="6" borderId="102" xfId="4" applyFont="1" applyFill="1" applyBorder="1" applyAlignment="1">
      <alignment horizontal="left" vertical="center"/>
    </xf>
    <xf numFmtId="0" fontId="39" fillId="6" borderId="101" xfId="4" applyFont="1" applyFill="1" applyBorder="1" applyAlignment="1">
      <alignment horizontal="left" vertical="center"/>
    </xf>
    <xf numFmtId="0" fontId="39" fillId="6" borderId="100" xfId="4" applyFont="1" applyFill="1" applyBorder="1" applyAlignment="1">
      <alignment horizontal="left" vertical="center"/>
    </xf>
    <xf numFmtId="0" fontId="39" fillId="6" borderId="99" xfId="4" applyFont="1" applyFill="1" applyBorder="1" applyAlignment="1">
      <alignment horizontal="left" vertical="center"/>
    </xf>
    <xf numFmtId="0" fontId="39" fillId="6" borderId="0" xfId="4" applyFont="1" applyFill="1" applyAlignment="1">
      <alignment horizontal="left" vertical="center"/>
    </xf>
    <xf numFmtId="0" fontId="39" fillId="6" borderId="98" xfId="4" applyFont="1" applyFill="1" applyBorder="1" applyAlignment="1">
      <alignment horizontal="left" vertical="center"/>
    </xf>
    <xf numFmtId="0" fontId="39" fillId="0" borderId="1" xfId="4" applyFont="1" applyBorder="1" applyAlignment="1">
      <alignment horizontal="center" wrapText="1"/>
    </xf>
    <xf numFmtId="0" fontId="39" fillId="0" borderId="2" xfId="4" applyFont="1" applyBorder="1" applyAlignment="1">
      <alignment horizontal="center" wrapText="1"/>
    </xf>
    <xf numFmtId="0" fontId="39" fillId="0" borderId="5" xfId="4" applyFont="1" applyBorder="1" applyAlignment="1">
      <alignment horizontal="center" wrapText="1"/>
    </xf>
    <xf numFmtId="0" fontId="39" fillId="0" borderId="4" xfId="4" applyFont="1" applyBorder="1" applyAlignment="1">
      <alignment horizontal="center" wrapText="1"/>
    </xf>
    <xf numFmtId="0" fontId="39" fillId="0" borderId="94" xfId="4" applyFont="1" applyBorder="1" applyAlignment="1">
      <alignment horizontal="center" wrapText="1"/>
    </xf>
    <xf numFmtId="0" fontId="39" fillId="0" borderId="93" xfId="4" applyFont="1" applyBorder="1" applyAlignment="1">
      <alignment horizontal="center" wrapText="1"/>
    </xf>
    <xf numFmtId="0" fontId="39" fillId="0" borderId="92" xfId="4" applyFont="1" applyBorder="1" applyAlignment="1">
      <alignment horizontal="center" wrapText="1"/>
    </xf>
    <xf numFmtId="0" fontId="37" fillId="0" borderId="0" xfId="4" applyFont="1" applyAlignment="1">
      <alignment horizontal="left"/>
    </xf>
    <xf numFmtId="0" fontId="39" fillId="0" borderId="95" xfId="4" applyFont="1" applyBorder="1" applyAlignment="1">
      <alignment horizontal="center"/>
    </xf>
    <xf numFmtId="0" fontId="39" fillId="0" borderId="94" xfId="4" applyFont="1" applyBorder="1" applyAlignment="1">
      <alignment horizontal="center"/>
    </xf>
    <xf numFmtId="0" fontId="39" fillId="0" borderId="93" xfId="4" applyFont="1" applyBorder="1" applyAlignment="1">
      <alignment horizontal="center"/>
    </xf>
    <xf numFmtId="0" fontId="39" fillId="0" borderId="92" xfId="4" applyFont="1" applyBorder="1" applyAlignment="1">
      <alignment horizontal="center"/>
    </xf>
    <xf numFmtId="0" fontId="39" fillId="0" borderId="0" xfId="4" applyFont="1" applyAlignment="1">
      <alignment horizontal="left" wrapText="1"/>
    </xf>
    <xf numFmtId="0" fontId="37" fillId="0" borderId="88" xfId="4" applyFont="1" applyBorder="1" applyAlignment="1">
      <alignment horizontal="center"/>
    </xf>
    <xf numFmtId="0" fontId="37" fillId="0" borderId="87" xfId="4" applyFont="1" applyBorder="1" applyAlignment="1">
      <alignment horizontal="center"/>
    </xf>
    <xf numFmtId="0" fontId="37" fillId="0" borderId="86" xfId="4" applyFont="1" applyBorder="1" applyAlignment="1">
      <alignment horizontal="center"/>
    </xf>
    <xf numFmtId="0" fontId="37" fillId="0" borderId="85" xfId="4" applyFont="1" applyBorder="1" applyAlignment="1">
      <alignment horizontal="center"/>
    </xf>
    <xf numFmtId="0" fontId="37" fillId="0" borderId="83" xfId="4" applyFont="1" applyBorder="1" applyAlignment="1">
      <alignment horizontal="center"/>
    </xf>
    <xf numFmtId="0" fontId="37" fillId="0" borderId="82" xfId="4" applyFont="1" applyBorder="1" applyAlignment="1">
      <alignment horizontal="center"/>
    </xf>
    <xf numFmtId="0" fontId="37" fillId="0" borderId="84" xfId="4" applyFont="1" applyBorder="1" applyAlignment="1">
      <alignment horizontal="center"/>
    </xf>
    <xf numFmtId="0" fontId="47" fillId="2" borderId="52" xfId="4" applyFont="1" applyFill="1" applyBorder="1" applyAlignment="1">
      <alignment horizontal="left" vertical="top" wrapText="1"/>
    </xf>
    <xf numFmtId="0" fontId="39" fillId="0" borderId="75" xfId="4" applyFont="1" applyBorder="1" applyAlignment="1">
      <alignment horizontal="center" vertical="center"/>
    </xf>
    <xf numFmtId="0" fontId="39" fillId="0" borderId="74" xfId="4" applyFont="1" applyBorder="1" applyAlignment="1">
      <alignment horizontal="center" vertical="center"/>
    </xf>
    <xf numFmtId="0" fontId="39" fillId="0" borderId="81" xfId="4" applyFont="1" applyBorder="1" applyAlignment="1">
      <alignment horizontal="center" vertical="center"/>
    </xf>
    <xf numFmtId="0" fontId="39" fillId="0" borderId="67" xfId="4" applyFont="1" applyBorder="1" applyAlignment="1">
      <alignment horizontal="center" vertical="center"/>
    </xf>
    <xf numFmtId="0" fontId="39" fillId="0" borderId="66" xfId="4" applyFont="1" applyBorder="1" applyAlignment="1">
      <alignment horizontal="center" vertical="center"/>
    </xf>
    <xf numFmtId="0" fontId="39" fillId="0" borderId="80" xfId="4" applyFont="1" applyBorder="1" applyAlignment="1">
      <alignment horizontal="center" vertical="center"/>
    </xf>
    <xf numFmtId="0" fontId="39" fillId="0" borderId="72" xfId="4" applyFont="1" applyBorder="1" applyAlignment="1">
      <alignment horizontal="right" vertical="center"/>
    </xf>
    <xf numFmtId="0" fontId="39" fillId="0" borderId="64" xfId="4" applyFont="1" applyBorder="1" applyAlignment="1">
      <alignment horizontal="right" vertical="center"/>
    </xf>
    <xf numFmtId="0" fontId="49" fillId="0" borderId="70" xfId="4" applyFont="1" applyBorder="1" applyAlignment="1">
      <alignment horizontal="center" vertical="center" wrapText="1"/>
    </xf>
    <xf numFmtId="0" fontId="49" fillId="0" borderId="69" xfId="4" applyFont="1" applyBorder="1" applyAlignment="1">
      <alignment horizontal="center" vertical="center" wrapText="1"/>
    </xf>
    <xf numFmtId="0" fontId="49" fillId="0" borderId="62" xfId="4" applyFont="1" applyBorder="1" applyAlignment="1">
      <alignment horizontal="center" vertical="center" wrapText="1"/>
    </xf>
    <xf numFmtId="0" fontId="49" fillId="0" borderId="61" xfId="4" applyFont="1" applyBorder="1" applyAlignment="1">
      <alignment horizontal="center" vertical="center" wrapText="1"/>
    </xf>
    <xf numFmtId="0" fontId="49" fillId="0" borderId="68" xfId="4" applyFont="1" applyBorder="1" applyAlignment="1">
      <alignment horizontal="center" wrapText="1"/>
    </xf>
    <xf numFmtId="0" fontId="49" fillId="0" borderId="60" xfId="4" applyFont="1" applyBorder="1" applyAlignment="1">
      <alignment horizontal="center" wrapText="1"/>
    </xf>
    <xf numFmtId="0" fontId="49" fillId="0" borderId="71" xfId="4" applyFont="1" applyBorder="1" applyAlignment="1">
      <alignment horizontal="center" vertical="center" wrapText="1"/>
    </xf>
    <xf numFmtId="0" fontId="49" fillId="0" borderId="63" xfId="4" applyFont="1" applyBorder="1" applyAlignment="1">
      <alignment horizontal="center" vertical="center" wrapText="1"/>
    </xf>
    <xf numFmtId="0" fontId="39" fillId="0" borderId="73" xfId="4" applyFont="1" applyBorder="1" applyAlignment="1">
      <alignment horizontal="center" vertical="center"/>
    </xf>
    <xf numFmtId="0" fontId="39" fillId="0" borderId="78" xfId="4" applyFont="1" applyBorder="1" applyAlignment="1">
      <alignment horizontal="center" vertical="center"/>
    </xf>
    <xf numFmtId="0" fontId="39" fillId="0" borderId="8" xfId="4" applyFont="1" applyBorder="1" applyAlignment="1">
      <alignment horizontal="center" vertical="center"/>
    </xf>
    <xf numFmtId="0" fontId="39" fillId="0" borderId="77" xfId="4" applyFont="1" applyBorder="1" applyAlignment="1">
      <alignment horizontal="center" vertical="center"/>
    </xf>
    <xf numFmtId="0" fontId="39" fillId="0" borderId="79" xfId="4" applyFont="1" applyBorder="1" applyAlignment="1">
      <alignment horizontal="center" vertical="center"/>
    </xf>
    <xf numFmtId="0" fontId="39" fillId="0" borderId="76" xfId="4" applyFont="1" applyBorder="1" applyAlignment="1">
      <alignment horizontal="center" vertical="center"/>
    </xf>
    <xf numFmtId="0" fontId="39" fillId="0" borderId="65" xfId="4" applyFont="1" applyBorder="1" applyAlignment="1">
      <alignment horizontal="center" vertical="center"/>
    </xf>
    <xf numFmtId="0" fontId="39" fillId="0" borderId="72" xfId="4" applyFont="1" applyBorder="1" applyAlignment="1">
      <alignment horizontal="center" vertical="center"/>
    </xf>
    <xf numFmtId="0" fontId="39" fillId="0" borderId="64" xfId="4" applyFont="1" applyBorder="1" applyAlignment="1">
      <alignment horizontal="center" vertical="center"/>
    </xf>
    <xf numFmtId="0" fontId="39" fillId="0" borderId="40" xfId="4" applyFont="1" applyBorder="1" applyAlignment="1">
      <alignment horizontal="center"/>
    </xf>
    <xf numFmtId="0" fontId="39" fillId="0" borderId="39" xfId="4" applyFont="1" applyBorder="1" applyAlignment="1">
      <alignment horizontal="center"/>
    </xf>
    <xf numFmtId="0" fontId="39" fillId="0" borderId="38" xfId="4" applyFont="1" applyBorder="1" applyAlignment="1">
      <alignment horizontal="center"/>
    </xf>
    <xf numFmtId="0" fontId="39" fillId="0" borderId="37" xfId="4" applyFont="1" applyBorder="1" applyAlignment="1">
      <alignment horizontal="center"/>
    </xf>
    <xf numFmtId="0" fontId="48" fillId="0" borderId="56" xfId="4" applyFont="1" applyBorder="1" applyAlignment="1">
      <alignment horizontal="center" vertical="center" wrapText="1"/>
    </xf>
    <xf numFmtId="0" fontId="48" fillId="0" borderId="55" xfId="4" applyFont="1" applyBorder="1" applyAlignment="1">
      <alignment horizontal="center" vertical="center" wrapText="1"/>
    </xf>
    <xf numFmtId="0" fontId="48" fillId="0" borderId="54" xfId="4" applyFont="1" applyBorder="1" applyAlignment="1">
      <alignment horizontal="center" vertical="center" wrapText="1"/>
    </xf>
    <xf numFmtId="0" fontId="48" fillId="0" borderId="50" xfId="4" applyFont="1" applyBorder="1" applyAlignment="1">
      <alignment horizontal="center" vertical="center" wrapText="1"/>
    </xf>
    <xf numFmtId="0" fontId="48" fillId="0" borderId="0" xfId="4" applyFont="1" applyAlignment="1">
      <alignment horizontal="center" vertical="center" wrapText="1"/>
    </xf>
    <xf numFmtId="0" fontId="48" fillId="0" borderId="49" xfId="4" applyFont="1" applyBorder="1" applyAlignment="1">
      <alignment horizontal="center" vertical="center" wrapText="1"/>
    </xf>
    <xf numFmtId="0" fontId="48" fillId="0" borderId="53" xfId="4" applyFont="1" applyBorder="1" applyAlignment="1">
      <alignment horizontal="center" vertical="center" wrapText="1"/>
    </xf>
    <xf numFmtId="0" fontId="48" fillId="0" borderId="52" xfId="4" applyFont="1" applyBorder="1" applyAlignment="1">
      <alignment horizontal="center" vertical="center" wrapText="1"/>
    </xf>
    <xf numFmtId="0" fontId="48" fillId="0" borderId="51" xfId="4" applyFont="1" applyBorder="1" applyAlignment="1">
      <alignment horizontal="center" vertical="center" wrapText="1"/>
    </xf>
    <xf numFmtId="0" fontId="39" fillId="0" borderId="51" xfId="4" applyFont="1" applyBorder="1" applyAlignment="1">
      <alignment horizontal="center"/>
    </xf>
    <xf numFmtId="0" fontId="39" fillId="0" borderId="47" xfId="4" applyFont="1" applyBorder="1" applyAlignment="1">
      <alignment horizontal="left"/>
    </xf>
    <xf numFmtId="0" fontId="39" fillId="0" borderId="46" xfId="4" applyFont="1" applyBorder="1" applyAlignment="1">
      <alignment horizontal="left"/>
    </xf>
    <xf numFmtId="0" fontId="39" fillId="0" borderId="44" xfId="4" applyFont="1" applyBorder="1" applyAlignment="1">
      <alignment horizontal="left"/>
    </xf>
    <xf numFmtId="0" fontId="45" fillId="0" borderId="0" xfId="4" applyFont="1" applyAlignment="1">
      <alignment horizontal="left" wrapText="1"/>
    </xf>
    <xf numFmtId="0" fontId="45" fillId="0" borderId="44" xfId="4" applyFont="1" applyBorder="1" applyAlignment="1">
      <alignment horizontal="left" wrapText="1"/>
    </xf>
    <xf numFmtId="0" fontId="46" fillId="0" borderId="0" xfId="4" applyFont="1" applyAlignment="1">
      <alignment horizontal="left"/>
    </xf>
    <xf numFmtId="0" fontId="44" fillId="0" borderId="0" xfId="4" applyFont="1" applyAlignment="1">
      <alignment horizontal="left"/>
    </xf>
    <xf numFmtId="0" fontId="44" fillId="0" borderId="44" xfId="4" applyFont="1" applyBorder="1" applyAlignment="1">
      <alignment horizontal="left"/>
    </xf>
    <xf numFmtId="0" fontId="44" fillId="0" borderId="0" xfId="4" applyFont="1" applyAlignment="1">
      <alignment horizontal="left" wrapText="1"/>
    </xf>
    <xf numFmtId="0" fontId="44" fillId="0" borderId="44" xfId="4" applyFont="1" applyBorder="1" applyAlignment="1">
      <alignment horizontal="left" wrapText="1"/>
    </xf>
    <xf numFmtId="0" fontId="36" fillId="5" borderId="40" xfId="4" applyFont="1" applyFill="1" applyBorder="1" applyAlignment="1">
      <alignment horizontal="center" vertical="center"/>
    </xf>
    <xf numFmtId="0" fontId="36" fillId="5" borderId="39" xfId="4" applyFont="1" applyFill="1" applyBorder="1" applyAlignment="1">
      <alignment horizontal="center" vertical="center"/>
    </xf>
    <xf numFmtId="0" fontId="36" fillId="5" borderId="38" xfId="4" applyFont="1" applyFill="1" applyBorder="1" applyAlignment="1">
      <alignment horizontal="center" vertical="center"/>
    </xf>
    <xf numFmtId="0" fontId="36" fillId="5" borderId="37" xfId="4" applyFont="1" applyFill="1" applyBorder="1" applyAlignment="1">
      <alignment horizontal="center" vertical="center"/>
    </xf>
    <xf numFmtId="0" fontId="45" fillId="0" borderId="0" xfId="4" applyFont="1" applyAlignment="1">
      <alignment horizontal="left" vertical="center" wrapText="1"/>
    </xf>
    <xf numFmtId="0" fontId="45" fillId="0" borderId="44" xfId="4" applyFont="1" applyBorder="1" applyAlignment="1">
      <alignment horizontal="left" vertical="center" wrapText="1"/>
    </xf>
    <xf numFmtId="0" fontId="39" fillId="0" borderId="40" xfId="4" applyFont="1" applyBorder="1" applyAlignment="1">
      <alignment horizontal="center" vertical="center"/>
    </xf>
    <xf numFmtId="0" fontId="39" fillId="0" borderId="39" xfId="4" applyFont="1" applyBorder="1" applyAlignment="1">
      <alignment horizontal="center" vertical="center"/>
    </xf>
    <xf numFmtId="0" fontId="39" fillId="0" borderId="38" xfId="4" applyFont="1" applyBorder="1" applyAlignment="1">
      <alignment horizontal="center" vertical="center"/>
    </xf>
    <xf numFmtId="0" fontId="39" fillId="0" borderId="37" xfId="4" applyFont="1" applyBorder="1" applyAlignment="1">
      <alignment horizontal="center" vertical="center"/>
    </xf>
    <xf numFmtId="0" fontId="44" fillId="6" borderId="39" xfId="4" applyFont="1" applyFill="1" applyBorder="1" applyAlignment="1">
      <alignment horizontal="left" wrapText="1"/>
    </xf>
    <xf numFmtId="0" fontId="44" fillId="6" borderId="38" xfId="4" applyFont="1" applyFill="1" applyBorder="1" applyAlignment="1">
      <alignment horizontal="left" wrapText="1"/>
    </xf>
    <xf numFmtId="0" fontId="44" fillId="6" borderId="37" xfId="4" applyFont="1" applyFill="1" applyBorder="1" applyAlignment="1">
      <alignment horizontal="left" wrapText="1"/>
    </xf>
    <xf numFmtId="0" fontId="33" fillId="2" borderId="0" xfId="4" applyFont="1" applyFill="1" applyAlignment="1">
      <alignment horizontal="center" wrapText="1"/>
    </xf>
    <xf numFmtId="0" fontId="45" fillId="0" borderId="0" xfId="4" applyFont="1" applyAlignment="1">
      <alignment horizontal="left"/>
    </xf>
    <xf numFmtId="0" fontId="45" fillId="0" borderId="44" xfId="4" applyFont="1" applyBorder="1" applyAlignment="1">
      <alignment horizontal="left"/>
    </xf>
    <xf numFmtId="0" fontId="45" fillId="0" borderId="42" xfId="4" applyFont="1" applyBorder="1" applyAlignment="1">
      <alignment horizontal="left" wrapText="1"/>
    </xf>
    <xf numFmtId="0" fontId="45" fillId="0" borderId="41" xfId="4" applyFont="1" applyBorder="1" applyAlignment="1">
      <alignment horizontal="left" wrapText="1"/>
    </xf>
    <xf numFmtId="0" fontId="19" fillId="0" borderId="0" xfId="4" applyFont="1" applyAlignment="1">
      <alignment horizontal="left" vertical="top" wrapText="1"/>
    </xf>
    <xf numFmtId="0" fontId="12" fillId="0" borderId="0" xfId="4" applyFont="1" applyAlignment="1">
      <alignment horizontal="center" vertical="center"/>
    </xf>
    <xf numFmtId="0" fontId="25" fillId="0" borderId="3" xfId="4" applyFont="1" applyBorder="1" applyAlignment="1">
      <alignment horizontal="left" vertical="top" wrapText="1"/>
    </xf>
    <xf numFmtId="0" fontId="25" fillId="0" borderId="0" xfId="4" applyFont="1" applyAlignment="1">
      <alignment horizontal="left" vertical="top" wrapText="1"/>
    </xf>
    <xf numFmtId="0" fontId="24" fillId="0" borderId="0" xfId="4" applyFont="1" applyAlignment="1">
      <alignment horizontal="left" vertical="top" wrapText="1"/>
    </xf>
    <xf numFmtId="0" fontId="12" fillId="2" borderId="10" xfId="22" applyFont="1" applyFill="1" applyBorder="1" applyAlignment="1">
      <alignment horizontal="left" vertical="top" wrapText="1"/>
    </xf>
    <xf numFmtId="0" fontId="12" fillId="2" borderId="0" xfId="22" applyFont="1" applyFill="1" applyAlignment="1">
      <alignment horizontal="left" vertical="top" wrapText="1"/>
    </xf>
    <xf numFmtId="0" fontId="12" fillId="2" borderId="11" xfId="22" applyFont="1" applyFill="1" applyBorder="1" applyAlignment="1">
      <alignment horizontal="left" vertical="top" wrapText="1"/>
    </xf>
    <xf numFmtId="0" fontId="10" fillId="2" borderId="10" xfId="22" applyFont="1" applyFill="1" applyBorder="1" applyAlignment="1">
      <alignment horizontal="left" vertical="top" wrapText="1"/>
    </xf>
    <xf numFmtId="0" fontId="10" fillId="2" borderId="0" xfId="22" applyFont="1" applyFill="1" applyAlignment="1">
      <alignment horizontal="left" vertical="top" wrapText="1"/>
    </xf>
    <xf numFmtId="0" fontId="10" fillId="2" borderId="11" xfId="22" applyFont="1" applyFill="1" applyBorder="1" applyAlignment="1">
      <alignment horizontal="left" vertical="top" wrapText="1"/>
    </xf>
    <xf numFmtId="0" fontId="16" fillId="2" borderId="10"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11" xfId="4" applyFont="1" applyFill="1" applyBorder="1" applyAlignment="1">
      <alignment horizontal="left" vertical="top" wrapText="1"/>
    </xf>
    <xf numFmtId="0" fontId="19" fillId="2" borderId="14" xfId="4" applyFont="1" applyFill="1" applyBorder="1" applyAlignment="1">
      <alignment horizontal="left" vertical="top" wrapText="1"/>
    </xf>
    <xf numFmtId="0" fontId="19" fillId="2" borderId="15" xfId="4" applyFont="1" applyFill="1" applyBorder="1" applyAlignment="1">
      <alignment horizontal="left" vertical="top" wrapText="1"/>
    </xf>
    <xf numFmtId="0" fontId="19" fillId="2" borderId="13" xfId="4" applyFont="1" applyFill="1" applyBorder="1" applyAlignment="1">
      <alignment horizontal="left" vertical="top" wrapText="1"/>
    </xf>
    <xf numFmtId="0" fontId="12" fillId="2" borderId="1" xfId="4" applyFont="1" applyFill="1" applyBorder="1" applyAlignment="1">
      <alignment vertical="center" wrapText="1"/>
    </xf>
    <xf numFmtId="0" fontId="16" fillId="2" borderId="1" xfId="4" applyFont="1" applyFill="1" applyBorder="1" applyAlignment="1">
      <alignment horizontal="center" vertical="center" wrapText="1"/>
    </xf>
    <xf numFmtId="0" fontId="18" fillId="0" borderId="8" xfId="4" applyFont="1" applyBorder="1" applyAlignment="1">
      <alignment horizontal="right" vertical="center" wrapText="1"/>
    </xf>
    <xf numFmtId="0" fontId="18" fillId="0" borderId="9" xfId="4" applyFont="1" applyBorder="1" applyAlignment="1">
      <alignment horizontal="right" vertical="center" wrapText="1"/>
    </xf>
    <xf numFmtId="0" fontId="20" fillId="2" borderId="1" xfId="4" applyFont="1" applyFill="1" applyBorder="1" applyAlignment="1">
      <alignment horizontal="center" vertical="top" wrapText="1"/>
    </xf>
    <xf numFmtId="0" fontId="12" fillId="2" borderId="10" xfId="4" applyFont="1" applyFill="1" applyBorder="1" applyAlignment="1">
      <alignment horizontal="left" vertical="top" wrapText="1"/>
    </xf>
    <xf numFmtId="0" fontId="12" fillId="2" borderId="0" xfId="4" applyFont="1" applyFill="1" applyAlignment="1">
      <alignment horizontal="left" vertical="top" wrapText="1"/>
    </xf>
    <xf numFmtId="0" fontId="12" fillId="2" borderId="11" xfId="4" applyFont="1" applyFill="1" applyBorder="1" applyAlignment="1">
      <alignment horizontal="left" vertical="top" wrapText="1"/>
    </xf>
    <xf numFmtId="0" fontId="12" fillId="2" borderId="6" xfId="4" applyFont="1" applyFill="1" applyBorder="1" applyAlignment="1">
      <alignment horizontal="left" vertical="top" wrapText="1"/>
    </xf>
    <xf numFmtId="0" fontId="12" fillId="2" borderId="3" xfId="4" applyFont="1" applyFill="1" applyBorder="1" applyAlignment="1">
      <alignment horizontal="left" vertical="top" wrapText="1"/>
    </xf>
    <xf numFmtId="0" fontId="12" fillId="2" borderId="7" xfId="4" applyFont="1" applyFill="1" applyBorder="1" applyAlignment="1">
      <alignment horizontal="left" vertical="top" wrapText="1"/>
    </xf>
    <xf numFmtId="0" fontId="23" fillId="0" borderId="0" xfId="21" applyFont="1" applyAlignment="1">
      <alignment horizontal="left" vertical="top" wrapText="1"/>
    </xf>
    <xf numFmtId="0" fontId="17" fillId="0" borderId="0" xfId="4" applyFont="1" applyAlignment="1">
      <alignment horizontal="left" vertical="top" wrapText="1"/>
    </xf>
    <xf numFmtId="0" fontId="12" fillId="0" borderId="0" xfId="4" applyFont="1" applyAlignment="1">
      <alignment horizontal="left" vertical="top" wrapText="1"/>
    </xf>
    <xf numFmtId="0" fontId="17" fillId="0" borderId="0" xfId="4" applyFont="1" applyAlignment="1">
      <alignment horizontal="left" vertical="center" wrapText="1"/>
    </xf>
    <xf numFmtId="0" fontId="12" fillId="0" borderId="0" xfId="4" applyFont="1" applyAlignment="1">
      <alignment horizontal="left" vertical="center"/>
    </xf>
    <xf numFmtId="0" fontId="27" fillId="5" borderId="0" xfId="4" applyFont="1" applyFill="1" applyAlignment="1">
      <alignment horizontal="center" vertical="center" wrapText="1"/>
    </xf>
    <xf numFmtId="0" fontId="12" fillId="0" borderId="0" xfId="4" applyFont="1" applyAlignment="1">
      <alignment horizontal="left"/>
    </xf>
    <xf numFmtId="0" fontId="17" fillId="0" borderId="3" xfId="4" applyFont="1" applyBorder="1" applyAlignment="1">
      <alignment horizontal="left" vertical="top" wrapText="1"/>
    </xf>
    <xf numFmtId="0" fontId="16" fillId="2" borderId="14" xfId="4" applyFont="1" applyFill="1" applyBorder="1" applyAlignment="1">
      <alignment horizontal="left" vertical="top" wrapText="1"/>
    </xf>
    <xf numFmtId="0" fontId="16" fillId="2" borderId="15" xfId="4" applyFont="1" applyFill="1" applyBorder="1" applyAlignment="1">
      <alignment horizontal="left" vertical="top" wrapText="1"/>
    </xf>
    <xf numFmtId="0" fontId="16" fillId="2" borderId="13" xfId="4" applyFont="1" applyFill="1" applyBorder="1" applyAlignment="1">
      <alignment horizontal="left" vertical="top" wrapText="1"/>
    </xf>
    <xf numFmtId="0" fontId="19" fillId="2" borderId="10" xfId="4" applyFont="1" applyFill="1" applyBorder="1" applyAlignment="1">
      <alignment horizontal="left" vertical="top" wrapText="1"/>
    </xf>
    <xf numFmtId="0" fontId="19" fillId="2" borderId="0" xfId="4" applyFont="1" applyFill="1" applyAlignment="1">
      <alignment horizontal="left" vertical="top" wrapText="1"/>
    </xf>
    <xf numFmtId="0" fontId="19" fillId="2" borderId="11" xfId="4" applyFont="1" applyFill="1" applyBorder="1" applyAlignment="1">
      <alignment horizontal="left" vertical="top" wrapText="1"/>
    </xf>
  </cellXfs>
  <cellStyles count="25">
    <cellStyle name="Estilo 1" xfId="15" xr:uid="{09B9CF26-4210-4102-8C09-D4282396EF02}"/>
    <cellStyle name="Hipervínculo 2" xfId="16" xr:uid="{B39583C0-40CD-4DCE-9082-105DBD57955B}"/>
    <cellStyle name="Hipervínculo 2 2" xfId="21" xr:uid="{9CC3EA28-4FD8-482A-8250-2C66681D8C68}"/>
    <cellStyle name="Millares 2" xfId="1" xr:uid="{00000000-0005-0000-0000-000003000000}"/>
    <cellStyle name="Millares 2 2" xfId="6" xr:uid="{00000000-0005-0000-0000-000004000000}"/>
    <cellStyle name="Millares 3" xfId="14" xr:uid="{45093165-8443-4EAF-AA8B-15C5C7C424FB}"/>
    <cellStyle name="Millares 4" xfId="11" xr:uid="{D19A2E07-3D15-486A-AF79-A25850B58177}"/>
    <cellStyle name="Moneda [0]" xfId="23" builtinId="7"/>
    <cellStyle name="Moneda 2" xfId="2" xr:uid="{00000000-0005-0000-0000-000005000000}"/>
    <cellStyle name="Moneda 2 2" xfId="18" xr:uid="{4F12B0D7-65B8-4722-8F01-247897DA0949}"/>
    <cellStyle name="Moneda 2 3" xfId="10" xr:uid="{6AE79762-3192-45F9-A225-5AFE58A5D2E1}"/>
    <cellStyle name="Moneda 3" xfId="17" xr:uid="{B61FEE85-AE7A-449A-BCFE-600B29D5B384}"/>
    <cellStyle name="Moneda 4" xfId="20" xr:uid="{B23BC026-77D0-40C6-9EF4-3ADF13A9891E}"/>
    <cellStyle name="Normal" xfId="0" builtinId="0"/>
    <cellStyle name="Normal 2" xfId="3" xr:uid="{00000000-0005-0000-0000-000007000000}"/>
    <cellStyle name="Normal 2 2" xfId="4" xr:uid="{00000000-0005-0000-0000-000008000000}"/>
    <cellStyle name="Normal 2 2 10" xfId="7" xr:uid="{00000000-0005-0000-0000-000009000000}"/>
    <cellStyle name="Normal 2 2 2" xfId="5" xr:uid="{00000000-0005-0000-0000-00000A000000}"/>
    <cellStyle name="Normal 2 2 3" xfId="8" xr:uid="{00000000-0005-0000-0000-00000B000000}"/>
    <cellStyle name="Normal 2 3" xfId="9" xr:uid="{00000000-0005-0000-0000-00000C000000}"/>
    <cellStyle name="Normal 3" xfId="19" xr:uid="{933DE06A-EF42-4232-AE4A-90ACFEDFCD6E}"/>
    <cellStyle name="Normal 3 2" xfId="24" xr:uid="{9B0DC37B-AE55-4AE0-916B-90A48D5EEC84}"/>
    <cellStyle name="Normal 4" xfId="22" xr:uid="{07174051-A75D-45E6-90D6-D5587A0937C0}"/>
    <cellStyle name="Porcentaje 2 2" xfId="12" xr:uid="{F10DC895-23A6-4E2F-9328-3A3185C21219}"/>
    <cellStyle name="Porcentaje 3" xfId="13" xr:uid="{2FF70C37-D3C7-4209-B80C-74E002947422}"/>
  </cellStyles>
  <dxfs count="0"/>
  <tableStyles count="0" defaultTableStyle="TableStyleMedium9" defaultPivotStyle="PivotStyleLight16"/>
  <colors>
    <mruColors>
      <color rgb="FF005744"/>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heetMetadata" Target="metadata.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610494</xdr:colOff>
      <xdr:row>0</xdr:row>
      <xdr:rowOff>2951</xdr:rowOff>
    </xdr:from>
    <xdr:to>
      <xdr:col>11</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005744"/>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3</xdr:col>
      <xdr:colOff>657270</xdr:colOff>
      <xdr:row>7</xdr:row>
      <xdr:rowOff>60638</xdr:rowOff>
    </xdr:from>
    <xdr:to>
      <xdr:col>10</xdr:col>
      <xdr:colOff>367710</xdr:colOff>
      <xdr:row>17</xdr:row>
      <xdr:rowOff>83498</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81270" y="1349688"/>
          <a:ext cx="5044440" cy="186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solidFill>
                <a:schemeClr val="bg1"/>
              </a:solidFill>
              <a:latin typeface="ExtraLight"/>
            </a:rPr>
            <a:t>020. RFP</a:t>
          </a:r>
          <a:r>
            <a:rPr lang="es-ES_tradnl" sz="2400" b="1" baseline="0">
              <a:solidFill>
                <a:schemeClr val="bg1"/>
              </a:solidFill>
              <a:latin typeface="ExtraLight"/>
            </a:rPr>
            <a:t> Solicitud de Propuesta para la Necesidad.</a:t>
          </a:r>
          <a:endParaRPr lang="es-ES_tradnl" sz="2400" b="1">
            <a:solidFill>
              <a:schemeClr val="bg1"/>
            </a:solidFill>
            <a:latin typeface="ExtraLight"/>
          </a:endParaRPr>
        </a:p>
        <a:p>
          <a:r>
            <a:rPr lang="es-ES_tradnl" sz="1600">
              <a:solidFill>
                <a:schemeClr val="bg1"/>
              </a:solidFill>
              <a:latin typeface="ExtraLight"/>
            </a:rPr>
            <a:t>Servicio de nube pública en Microsoft Azure</a:t>
          </a:r>
          <a:endParaRPr lang="en-US" sz="1100" b="1">
            <a:solidFill>
              <a:schemeClr val="bg1"/>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chemeClr val="bg1"/>
              </a:solidFill>
              <a:effectLst/>
              <a:latin typeface="ExtraLight"/>
              <a:ea typeface="+mn-ea"/>
              <a:cs typeface="+mn-cs"/>
            </a:rPr>
            <a:t>Junio, 2026</a:t>
          </a:r>
          <a:endParaRPr lang="es-ES_tradnl" sz="2400">
            <a:solidFill>
              <a:schemeClr val="bg1"/>
            </a:solidFill>
            <a:effectLst/>
            <a:latin typeface="ExtraLight"/>
          </a:endParaRPr>
        </a:p>
      </xdr:txBody>
    </xdr:sp>
    <xdr:clientData/>
  </xdr:twoCellAnchor>
  <xdr:twoCellAnchor editAs="oneCell">
    <xdr:from>
      <xdr:col>1</xdr:col>
      <xdr:colOff>28575</xdr:colOff>
      <xdr:row>0</xdr:row>
      <xdr:rowOff>0</xdr:rowOff>
    </xdr:from>
    <xdr:to>
      <xdr:col>4</xdr:col>
      <xdr:colOff>238125</xdr:colOff>
      <xdr:row>3</xdr:row>
      <xdr:rowOff>170102</xdr:rowOff>
    </xdr:to>
    <xdr:pic>
      <xdr:nvPicPr>
        <xdr:cNvPr id="2" name="Imagen 1">
          <a:extLst>
            <a:ext uri="{FF2B5EF4-FFF2-40B4-BE49-F238E27FC236}">
              <a16:creationId xmlns:a16="http://schemas.microsoft.com/office/drawing/2014/main" id="{A280A670-A515-48FB-9F02-71022633FF41}"/>
            </a:ext>
          </a:extLst>
        </xdr:cNvPr>
        <xdr:cNvPicPr>
          <a:picLocks noChangeAspect="1"/>
        </xdr:cNvPicPr>
      </xdr:nvPicPr>
      <xdr:blipFill>
        <a:blip xmlns:r="http://schemas.openxmlformats.org/officeDocument/2006/relationships" r:embed="rId1"/>
        <a:stretch>
          <a:fillRect/>
        </a:stretch>
      </xdr:blipFill>
      <xdr:spPr>
        <a:xfrm>
          <a:off x="285750" y="0"/>
          <a:ext cx="2495550" cy="74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66676</xdr:colOff>
      <xdr:row>0</xdr:row>
      <xdr:rowOff>133350</xdr:rowOff>
    </xdr:from>
    <xdr:to>
      <xdr:col>11</xdr:col>
      <xdr:colOff>190501</xdr:colOff>
      <xdr:row>4</xdr:row>
      <xdr:rowOff>108187</xdr:rowOff>
    </xdr:to>
    <xdr:pic>
      <xdr:nvPicPr>
        <xdr:cNvPr id="4" name="Imagen 3">
          <a:extLst>
            <a:ext uri="{FF2B5EF4-FFF2-40B4-BE49-F238E27FC236}">
              <a16:creationId xmlns:a16="http://schemas.microsoft.com/office/drawing/2014/main" id="{00013344-E8E3-5F5F-93A8-99C3F573C36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81026" y="133350"/>
          <a:ext cx="2438400" cy="736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247651</xdr:colOff>
      <xdr:row>0</xdr:row>
      <xdr:rowOff>123826</xdr:rowOff>
    </xdr:from>
    <xdr:to>
      <xdr:col>11</xdr:col>
      <xdr:colOff>1</xdr:colOff>
      <xdr:row>4</xdr:row>
      <xdr:rowOff>103428</xdr:rowOff>
    </xdr:to>
    <xdr:pic>
      <xdr:nvPicPr>
        <xdr:cNvPr id="2" name="Imagen 1">
          <a:extLst>
            <a:ext uri="{FF2B5EF4-FFF2-40B4-BE49-F238E27FC236}">
              <a16:creationId xmlns:a16="http://schemas.microsoft.com/office/drawing/2014/main" id="{57B98EB9-EB53-ED06-EDB7-1812DFA469C8}"/>
            </a:ext>
          </a:extLst>
        </xdr:cNvPr>
        <xdr:cNvPicPr>
          <a:picLocks noChangeAspect="1"/>
        </xdr:cNvPicPr>
      </xdr:nvPicPr>
      <xdr:blipFill>
        <a:blip xmlns:r="http://schemas.openxmlformats.org/officeDocument/2006/relationships" r:embed="rId1"/>
        <a:stretch>
          <a:fillRect/>
        </a:stretch>
      </xdr:blipFill>
      <xdr:spPr>
        <a:xfrm>
          <a:off x="504826" y="123826"/>
          <a:ext cx="2495550" cy="741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104776</xdr:colOff>
      <xdr:row>0</xdr:row>
      <xdr:rowOff>38100</xdr:rowOff>
    </xdr:from>
    <xdr:to>
      <xdr:col>1</xdr:col>
      <xdr:colOff>2089151</xdr:colOff>
      <xdr:row>3</xdr:row>
      <xdr:rowOff>187463</xdr:rowOff>
    </xdr:to>
    <xdr:pic>
      <xdr:nvPicPr>
        <xdr:cNvPr id="2" name="Imagen 1">
          <a:extLst>
            <a:ext uri="{FF2B5EF4-FFF2-40B4-BE49-F238E27FC236}">
              <a16:creationId xmlns:a16="http://schemas.microsoft.com/office/drawing/2014/main" id="{19AB58F1-DF7F-4C45-A122-2ECE6618996A}"/>
            </a:ext>
          </a:extLst>
        </xdr:cNvPr>
        <xdr:cNvPicPr>
          <a:picLocks noChangeAspect="1"/>
        </xdr:cNvPicPr>
      </xdr:nvPicPr>
      <xdr:blipFill>
        <a:blip xmlns:r="http://schemas.openxmlformats.org/officeDocument/2006/relationships" r:embed="rId1"/>
        <a:stretch>
          <a:fillRect/>
        </a:stretch>
      </xdr:blipFill>
      <xdr:spPr>
        <a:xfrm>
          <a:off x="104776" y="38100"/>
          <a:ext cx="2584450" cy="7684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19050</xdr:colOff>
          <xdr:row>23</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38100</xdr:colOff>
          <xdr:row>22</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9525</xdr:rowOff>
        </xdr:from>
        <xdr:to>
          <xdr:col>14</xdr:col>
          <xdr:colOff>57150</xdr:colOff>
          <xdr:row>28</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18</xdr:col>
          <xdr:colOff>38100</xdr:colOff>
          <xdr:row>29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9525</xdr:rowOff>
        </xdr:from>
        <xdr:to>
          <xdr:col>22</xdr:col>
          <xdr:colOff>0</xdr:colOff>
          <xdr:row>28</xdr:row>
          <xdr:rowOff>171450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142875</xdr:rowOff>
        </xdr:from>
        <xdr:to>
          <xdr:col>16</xdr:col>
          <xdr:colOff>57150</xdr:colOff>
          <xdr:row>59</xdr:row>
          <xdr:rowOff>57150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95250</xdr:colOff>
          <xdr:row>60</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18</xdr:col>
          <xdr:colOff>95250</xdr:colOff>
          <xdr:row>60</xdr:row>
          <xdr:rowOff>57150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57</xdr:row>
          <xdr:rowOff>142875</xdr:rowOff>
        </xdr:from>
        <xdr:to>
          <xdr:col>18</xdr:col>
          <xdr:colOff>95250</xdr:colOff>
          <xdr:row>59</xdr:row>
          <xdr:rowOff>57150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80</xdr:row>
          <xdr:rowOff>19050</xdr:rowOff>
        </xdr:from>
        <xdr:to>
          <xdr:col>6</xdr:col>
          <xdr:colOff>419100</xdr:colOff>
          <xdr:row>81</xdr:row>
          <xdr:rowOff>95250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180975</xdr:rowOff>
        </xdr:from>
        <xdr:to>
          <xdr:col>6</xdr:col>
          <xdr:colOff>438150</xdr:colOff>
          <xdr:row>83</xdr:row>
          <xdr:rowOff>133350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95250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15</xdr:col>
          <xdr:colOff>114300</xdr:colOff>
          <xdr:row>81</xdr:row>
          <xdr:rowOff>95250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9525</xdr:rowOff>
        </xdr:from>
        <xdr:to>
          <xdr:col>15</xdr:col>
          <xdr:colOff>114300</xdr:colOff>
          <xdr:row>83</xdr:row>
          <xdr:rowOff>209550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95250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9525</xdr:rowOff>
        </xdr:from>
        <xdr:to>
          <xdr:col>22</xdr:col>
          <xdr:colOff>95250</xdr:colOff>
          <xdr:row>83</xdr:row>
          <xdr:rowOff>209550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83</xdr:row>
          <xdr:rowOff>161925</xdr:rowOff>
        </xdr:from>
        <xdr:to>
          <xdr:col>22</xdr:col>
          <xdr:colOff>114300</xdr:colOff>
          <xdr:row>85</xdr:row>
          <xdr:rowOff>95250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9525</xdr:rowOff>
        </xdr:from>
        <xdr:to>
          <xdr:col>30</xdr:col>
          <xdr:colOff>57150</xdr:colOff>
          <xdr:row>81</xdr:row>
          <xdr:rowOff>95250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180975</xdr:rowOff>
        </xdr:from>
        <xdr:to>
          <xdr:col>30</xdr:col>
          <xdr:colOff>57150</xdr:colOff>
          <xdr:row>83</xdr:row>
          <xdr:rowOff>152400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84</xdr:row>
          <xdr:rowOff>19050</xdr:rowOff>
        </xdr:from>
        <xdr:to>
          <xdr:col>30</xdr:col>
          <xdr:colOff>57150</xdr:colOff>
          <xdr:row>85</xdr:row>
          <xdr:rowOff>209550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628650</xdr:colOff>
          <xdr:row>81</xdr:row>
          <xdr:rowOff>95250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200025</xdr:colOff>
          <xdr:row>82</xdr:row>
          <xdr:rowOff>0</xdr:rowOff>
        </xdr:from>
        <xdr:to>
          <xdr:col>37</xdr:col>
          <xdr:colOff>514350</xdr:colOff>
          <xdr:row>83</xdr:row>
          <xdr:rowOff>209550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9525</xdr:rowOff>
        </xdr:from>
        <xdr:to>
          <xdr:col>37</xdr:col>
          <xdr:colOff>704850</xdr:colOff>
          <xdr:row>85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9525</xdr:rowOff>
        </xdr:from>
        <xdr:to>
          <xdr:col>17</xdr:col>
          <xdr:colOff>57150</xdr:colOff>
          <xdr:row>15</xdr:row>
          <xdr:rowOff>171450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15</xdr:row>
          <xdr:rowOff>19050</xdr:rowOff>
        </xdr:from>
        <xdr:to>
          <xdr:col>21</xdr:col>
          <xdr:colOff>114300</xdr:colOff>
          <xdr:row>16</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19050</xdr:rowOff>
        </xdr:from>
        <xdr:to>
          <xdr:col>10</xdr:col>
          <xdr:colOff>9525</xdr:colOff>
          <xdr:row>17</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28575</xdr:rowOff>
        </xdr:from>
        <xdr:to>
          <xdr:col>11</xdr:col>
          <xdr:colOff>257175</xdr:colOff>
          <xdr:row>17</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xdr:row>
          <xdr:rowOff>9525</xdr:rowOff>
        </xdr:from>
        <xdr:to>
          <xdr:col>23</xdr:col>
          <xdr:colOff>0</xdr:colOff>
          <xdr:row>17</xdr:row>
          <xdr:rowOff>171450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9525</xdr:rowOff>
        </xdr:from>
        <xdr:to>
          <xdr:col>25</xdr:col>
          <xdr:colOff>38100</xdr:colOff>
          <xdr:row>17</xdr:row>
          <xdr:rowOff>171450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my.sharepoint.com/personal/maria_hernandez1_comfenalcoantioquia_com/Documents/Escritorio/MANUAL%20DE%20CONTRATACI&#211;N/1.%20Formatos/Formato%20de%20inscripci&#243;n.xlsx" TargetMode="External"/><Relationship Id="rId2" Type="http://schemas.microsoft.com/office/2019/04/relationships/externalLinkLongPath" Target="/sites/Comprasyproveedores543/Documentos%20compartidos/General/Procesos%20contractuales/Invitaciones/2026/000%20RFQ/066%20RFQ%20Obra%20civil%20Modificaciones%20Baland&#250;/1%20INVITACION/Formato%20de%20inscripci&#243;n.xlsx?F6E646EB" TargetMode="External"/><Relationship Id="rId1" Type="http://schemas.openxmlformats.org/officeDocument/2006/relationships/externalLinkPath" Target="file:///\\F6E646EB\Formato%20de%20inscripci&#243;n.xlsx" TargetMode="External"/><Relationship Id="rId4" Type="http://schemas.openxmlformats.org/officeDocument/2006/relationships/externalLinkPath" Target="../../../000%20RFQ/066%20RFQ%20Obra%20civil%20Modificaciones%20Baland&#250;/1%20INVITACION/Formato%20de%20inscripci&#243;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1" Type="http://schemas.openxmlformats.org/officeDocument/2006/relationships/externalLinkPath" Target="file:///D:\sites\Comprasyproveedores543\Documentos%20compartidos\General\Formatos%20Compras\Inscripci&#243;n%20Proveedores\GLO-FM-108%20REGISTRO%20UNICO%20PROVEEDORES%20PERSONA%20JUR&#205;DICA-NATURAL%20v6%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 Id="rId4" Type="http://schemas.openxmlformats.org/officeDocument/2006/relationships/externalLinkPath" Target="../../../../../../Formatos%20Compras/Inscripci&#243;n%20Proveedores/GLO-FM-108%20REGISTRO%20UNICO%20PROVEEDORES%20PERSONA%20JUR&#205;DICA-NATURAL%20v6%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NEG1ABR1231MAR13BASE.xlsx" TargetMode="External"/><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juabonos\AppData\Local\Microsoft\Windows\Temporary%20Internet%20Files\Content.Outlook\RZ01L1NU\NEG1ABR1231MAR13BAS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juabonos/AppData/Local/Microsoft/Windows/Temporary%20Internet%20Files/Content.Outlook/RZ01L1NU/BASE2013.xls" TargetMode="External"/><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juabonos\AppData\Local\Microsoft\Windows\Temporary%20Internet%20Files\Content.Outlook\RZ01L1NU\BASE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Formato de inscripción"/>
      <sheetName val="Lista desplegable"/>
    </sheetNames>
    <sheetDataSet>
      <sheetData sheetId="0" refreshError="1"/>
      <sheetData sheetId="1">
        <row r="1">
          <cell r="A1" t="str">
            <v>Actualización</v>
          </cell>
          <cell r="C1" t="str">
            <v>Amazonas</v>
          </cell>
          <cell r="E1" t="str">
            <v>Abejorral</v>
          </cell>
          <cell r="G1" t="str">
            <v>Afganistán</v>
          </cell>
          <cell r="M1" t="str">
            <v>Ahorros</v>
          </cell>
          <cell r="O1" t="str">
            <v>Si</v>
          </cell>
          <cell r="Q1" t="str">
            <v>0111</v>
          </cell>
          <cell r="T1" t="str">
            <v>0111 Cultivo de cereales (excepto arroz), legumbres y semillas oleaginosas</v>
          </cell>
        </row>
        <row r="2">
          <cell r="A2" t="str">
            <v>Vinculación</v>
          </cell>
          <cell r="C2" t="str">
            <v>Antioquia</v>
          </cell>
          <cell r="E2" t="str">
            <v>Abrego</v>
          </cell>
          <cell r="G2" t="str">
            <v>Albania</v>
          </cell>
          <cell r="M2" t="str">
            <v>Corriente</v>
          </cell>
          <cell r="O2" t="str">
            <v>No</v>
          </cell>
          <cell r="Q2" t="str">
            <v>0112</v>
          </cell>
          <cell r="T2" t="str">
            <v>0112 Cultivo de arroz</v>
          </cell>
        </row>
        <row r="3">
          <cell r="C3" t="str">
            <v>Arauca</v>
          </cell>
          <cell r="E3" t="str">
            <v>Abriaqui</v>
          </cell>
          <cell r="G3" t="str">
            <v>Alemania</v>
          </cell>
          <cell r="Q3" t="str">
            <v>0113</v>
          </cell>
          <cell r="T3" t="str">
            <v>0113 Cultivo de hortalizas, raíces y tubérculos</v>
          </cell>
        </row>
        <row r="4">
          <cell r="C4" t="str">
            <v>Atlántico</v>
          </cell>
          <cell r="E4" t="str">
            <v>Acacias</v>
          </cell>
          <cell r="G4" t="str">
            <v>Andorra</v>
          </cell>
          <cell r="Q4" t="str">
            <v>0114</v>
          </cell>
          <cell r="T4" t="str">
            <v>0114 Cultivo de tabaco</v>
          </cell>
        </row>
        <row r="5">
          <cell r="C5" t="str">
            <v>Bogotá</v>
          </cell>
          <cell r="E5" t="str">
            <v>Acandi</v>
          </cell>
          <cell r="G5" t="str">
            <v>Angola</v>
          </cell>
          <cell r="Q5" t="str">
            <v>0115</v>
          </cell>
          <cell r="T5" t="str">
            <v>0115 Cultivo de plantas textiles</v>
          </cell>
        </row>
        <row r="6">
          <cell r="C6" t="str">
            <v>Bolívar</v>
          </cell>
          <cell r="E6" t="str">
            <v>Acevedo</v>
          </cell>
          <cell r="G6" t="str">
            <v>Antigua y Barbuda</v>
          </cell>
          <cell r="Q6" t="str">
            <v>0119</v>
          </cell>
          <cell r="T6" t="str">
            <v>0119 Otros cultivos transitorios n.c.p.</v>
          </cell>
        </row>
        <row r="7">
          <cell r="C7" t="str">
            <v>Boyacá</v>
          </cell>
          <cell r="E7" t="str">
            <v>Achi</v>
          </cell>
          <cell r="G7" t="str">
            <v>Arabia Saudita</v>
          </cell>
          <cell r="Q7" t="str">
            <v>0121</v>
          </cell>
          <cell r="T7" t="str">
            <v>0121 Cultivo de frutas tropicales y subtropicales</v>
          </cell>
        </row>
        <row r="8">
          <cell r="C8" t="str">
            <v>Caldas</v>
          </cell>
          <cell r="E8" t="str">
            <v>Agrado</v>
          </cell>
          <cell r="G8" t="str">
            <v>Argelia</v>
          </cell>
          <cell r="Q8" t="str">
            <v>0122</v>
          </cell>
          <cell r="T8" t="str">
            <v>0122 Cultivo de plátano y banano</v>
          </cell>
        </row>
        <row r="9">
          <cell r="C9" t="str">
            <v>Caquetá</v>
          </cell>
          <cell r="E9" t="str">
            <v>Agua De Dios</v>
          </cell>
          <cell r="G9" t="str">
            <v>Argentina</v>
          </cell>
          <cell r="Q9" t="str">
            <v>0123</v>
          </cell>
          <cell r="T9" t="str">
            <v>0123 Cultivo de café</v>
          </cell>
        </row>
        <row r="10">
          <cell r="C10" t="str">
            <v>Casanare</v>
          </cell>
          <cell r="E10" t="str">
            <v>Aguachica</v>
          </cell>
          <cell r="G10" t="str">
            <v>Armenia</v>
          </cell>
          <cell r="Q10" t="str">
            <v>0124</v>
          </cell>
          <cell r="T10" t="str">
            <v>0124 Cultivo de caña de azúcar</v>
          </cell>
        </row>
        <row r="11">
          <cell r="C11" t="str">
            <v>Cauca</v>
          </cell>
          <cell r="E11" t="str">
            <v>Aguada</v>
          </cell>
          <cell r="G11" t="str">
            <v>Australia</v>
          </cell>
          <cell r="Q11" t="str">
            <v>0125</v>
          </cell>
          <cell r="T11" t="str">
            <v>0125 Cultivo de flor de corte</v>
          </cell>
        </row>
        <row r="12">
          <cell r="C12" t="str">
            <v>Cesar</v>
          </cell>
          <cell r="E12" t="str">
            <v>Aguadas</v>
          </cell>
          <cell r="G12" t="str">
            <v>Austria</v>
          </cell>
          <cell r="Q12" t="str">
            <v>0126</v>
          </cell>
          <cell r="T12" t="str">
            <v>0126 Cultivo de palma para aceite (palma africana) y otros frutos oleaginosos</v>
          </cell>
        </row>
        <row r="13">
          <cell r="C13" t="str">
            <v>Choco</v>
          </cell>
          <cell r="E13" t="str">
            <v>Aguazul</v>
          </cell>
          <cell r="G13" t="str">
            <v>Azerbaiyán</v>
          </cell>
          <cell r="Q13" t="str">
            <v>0127</v>
          </cell>
          <cell r="T13" t="str">
            <v>0127 Cultivo de plantas con las que se preparan bebidas</v>
          </cell>
        </row>
        <row r="14">
          <cell r="C14" t="str">
            <v>Córdoba</v>
          </cell>
          <cell r="E14" t="str">
            <v>Agustin Codazzi</v>
          </cell>
          <cell r="G14" t="str">
            <v>Bahamas</v>
          </cell>
          <cell r="Q14" t="str">
            <v>0128</v>
          </cell>
          <cell r="T14" t="str">
            <v>0128 Cultivo de especias y de plantas aromáticas y medicinales</v>
          </cell>
        </row>
        <row r="15">
          <cell r="C15" t="str">
            <v>Cundinamarca</v>
          </cell>
          <cell r="E15" t="str">
            <v>Aipe</v>
          </cell>
          <cell r="G15" t="str">
            <v>Bangladés</v>
          </cell>
          <cell r="Q15" t="str">
            <v>0129</v>
          </cell>
          <cell r="T15" t="str">
            <v>0129 Otros cultivos permanentes n.c.p.</v>
          </cell>
        </row>
        <row r="16">
          <cell r="C16" t="str">
            <v>Guainía</v>
          </cell>
          <cell r="E16" t="str">
            <v>Alban</v>
          </cell>
          <cell r="G16" t="str">
            <v>Barbados</v>
          </cell>
          <cell r="Q16" t="str">
            <v>0130</v>
          </cell>
          <cell r="T16" t="str">
            <v>0130 Propagación de plantas (actividades de los viveros, excepto viveros forestales)</v>
          </cell>
        </row>
        <row r="17">
          <cell r="C17" t="str">
            <v>Guaviare</v>
          </cell>
          <cell r="E17" t="str">
            <v>Alban</v>
          </cell>
          <cell r="G17" t="str">
            <v>Baréin</v>
          </cell>
          <cell r="Q17" t="str">
            <v>0141</v>
          </cell>
          <cell r="T17" t="str">
            <v>0141 Cría de ganado bovino y bufalino</v>
          </cell>
        </row>
        <row r="18">
          <cell r="C18" t="str">
            <v>Huila</v>
          </cell>
          <cell r="E18" t="str">
            <v>Albania</v>
          </cell>
          <cell r="G18" t="str">
            <v>Bélgica</v>
          </cell>
          <cell r="Q18" t="str">
            <v>0142</v>
          </cell>
          <cell r="T18" t="str">
            <v>0142 Cría de caballos y otros equinos</v>
          </cell>
        </row>
        <row r="19">
          <cell r="C19" t="str">
            <v>La guajira</v>
          </cell>
          <cell r="E19" t="str">
            <v>Albania</v>
          </cell>
          <cell r="G19" t="str">
            <v>Belice</v>
          </cell>
          <cell r="Q19" t="str">
            <v>0143</v>
          </cell>
          <cell r="T19" t="str">
            <v>0143 Cría de ovejas y cabras</v>
          </cell>
        </row>
        <row r="20">
          <cell r="C20" t="str">
            <v>Magdalena</v>
          </cell>
          <cell r="E20" t="str">
            <v>Albania</v>
          </cell>
          <cell r="G20" t="str">
            <v>Benín</v>
          </cell>
          <cell r="Q20" t="str">
            <v>0144</v>
          </cell>
          <cell r="T20" t="str">
            <v>0144 Cría de ganado porcino</v>
          </cell>
        </row>
        <row r="21">
          <cell r="C21" t="str">
            <v>Meta</v>
          </cell>
          <cell r="E21" t="str">
            <v>Alcala</v>
          </cell>
          <cell r="G21" t="str">
            <v>Bielorrusia</v>
          </cell>
          <cell r="Q21" t="str">
            <v>0145</v>
          </cell>
          <cell r="T21" t="str">
            <v>0145 Cría de aves de corral</v>
          </cell>
        </row>
        <row r="22">
          <cell r="C22" t="str">
            <v>N. De Santander</v>
          </cell>
          <cell r="E22" t="str">
            <v>Aldana</v>
          </cell>
          <cell r="G22" t="str">
            <v>Birmania</v>
          </cell>
          <cell r="Q22" t="str">
            <v>0149</v>
          </cell>
          <cell r="T22" t="str">
            <v>0149 Cría de otros animales n.c.p.</v>
          </cell>
        </row>
        <row r="23">
          <cell r="C23" t="str">
            <v>Nariño</v>
          </cell>
          <cell r="E23" t="str">
            <v>Alejandría</v>
          </cell>
          <cell r="G23" t="str">
            <v>Bolivia</v>
          </cell>
          <cell r="Q23" t="str">
            <v>0150</v>
          </cell>
          <cell r="T23" t="str">
            <v>0150 Explotación mixta (agrícola y pecuaria)</v>
          </cell>
        </row>
        <row r="24">
          <cell r="C24" t="str">
            <v>Putumayo</v>
          </cell>
          <cell r="E24" t="str">
            <v>Algarrobo</v>
          </cell>
          <cell r="G24" t="str">
            <v>Bosnia y Herzegovina</v>
          </cell>
          <cell r="Q24" t="str">
            <v>0161</v>
          </cell>
          <cell r="T24" t="str">
            <v>0161 Actividades de apoyo a la agricultura</v>
          </cell>
        </row>
        <row r="25">
          <cell r="C25" t="str">
            <v>Quindío</v>
          </cell>
          <cell r="E25" t="str">
            <v>Algeciras</v>
          </cell>
          <cell r="G25" t="str">
            <v>Botsuana</v>
          </cell>
          <cell r="Q25" t="str">
            <v>0162</v>
          </cell>
          <cell r="T25" t="str">
            <v>0162 Actividades de apoyo a la ganadería</v>
          </cell>
        </row>
        <row r="26">
          <cell r="C26" t="str">
            <v>Risaralda</v>
          </cell>
          <cell r="E26" t="str">
            <v>Almaguer</v>
          </cell>
          <cell r="G26" t="str">
            <v>Brasil</v>
          </cell>
          <cell r="Q26" t="str">
            <v>0163</v>
          </cell>
          <cell r="T26" t="str">
            <v>0163 Actividades posteriores a la cosecha</v>
          </cell>
        </row>
        <row r="27">
          <cell r="C27" t="str">
            <v>San Andrés</v>
          </cell>
          <cell r="E27" t="str">
            <v>Almeida</v>
          </cell>
          <cell r="G27" t="str">
            <v>Brunéi</v>
          </cell>
          <cell r="Q27" t="str">
            <v>0164</v>
          </cell>
          <cell r="T27" t="str">
            <v>0164 Tratamiento de semillas para propagación</v>
          </cell>
        </row>
        <row r="28">
          <cell r="C28" t="str">
            <v>Santander</v>
          </cell>
          <cell r="E28" t="str">
            <v>Alpujarra</v>
          </cell>
          <cell r="G28" t="str">
            <v>Bulgaria</v>
          </cell>
          <cell r="Q28" t="str">
            <v>0170</v>
          </cell>
          <cell r="T28" t="str">
            <v>0170 Caza ordinaria y mediante trampas y actividades de servicios conexas</v>
          </cell>
        </row>
        <row r="29">
          <cell r="C29" t="str">
            <v>Sucre</v>
          </cell>
          <cell r="E29" t="str">
            <v>Altamira</v>
          </cell>
          <cell r="G29" t="str">
            <v>Burkina Faso</v>
          </cell>
          <cell r="Q29" t="str">
            <v>0210</v>
          </cell>
          <cell r="T29" t="str">
            <v>0210 Silvicultura y otras actividades forestales</v>
          </cell>
        </row>
        <row r="30">
          <cell r="C30" t="str">
            <v>Tolima</v>
          </cell>
          <cell r="E30" t="str">
            <v>Alto Baudo</v>
          </cell>
          <cell r="G30" t="str">
            <v>Burundi</v>
          </cell>
          <cell r="Q30" t="str">
            <v>0220</v>
          </cell>
          <cell r="T30" t="str">
            <v>0220 Extracción de madera</v>
          </cell>
        </row>
        <row r="31">
          <cell r="C31" t="str">
            <v>Valle del cauca</v>
          </cell>
          <cell r="E31" t="str">
            <v>Altos Del Rosario</v>
          </cell>
          <cell r="G31" t="str">
            <v>Bután</v>
          </cell>
          <cell r="Q31" t="str">
            <v>0230</v>
          </cell>
          <cell r="T31" t="str">
            <v>0230 Recolección de productos forestales diferentes a la madera</v>
          </cell>
        </row>
        <row r="32">
          <cell r="C32" t="str">
            <v>Vaupés</v>
          </cell>
          <cell r="E32" t="str">
            <v>Alvarado</v>
          </cell>
          <cell r="G32" t="str">
            <v>Cabo Verde</v>
          </cell>
          <cell r="Q32" t="str">
            <v>0240</v>
          </cell>
          <cell r="T32" t="str">
            <v>0240 Servicios de apoyo a la silvicultura</v>
          </cell>
        </row>
        <row r="33">
          <cell r="C33" t="str">
            <v>Vichada</v>
          </cell>
          <cell r="E33" t="str">
            <v>Amaga</v>
          </cell>
          <cell r="G33" t="str">
            <v>Camboya</v>
          </cell>
          <cell r="Q33" t="str">
            <v>0311</v>
          </cell>
          <cell r="T33" t="str">
            <v>0311 Pesca marítima</v>
          </cell>
        </row>
        <row r="34">
          <cell r="E34" t="str">
            <v>Amalfi</v>
          </cell>
          <cell r="G34" t="str">
            <v>Camerún</v>
          </cell>
          <cell r="Q34" t="str">
            <v>0312</v>
          </cell>
          <cell r="T34" t="str">
            <v>0312 Pesca de agua dulce</v>
          </cell>
        </row>
        <row r="35">
          <cell r="E35" t="str">
            <v>Ambalema</v>
          </cell>
          <cell r="G35" t="str">
            <v>Canadá</v>
          </cell>
          <cell r="Q35" t="str">
            <v>0321</v>
          </cell>
          <cell r="T35" t="str">
            <v>0321 Acuicultura marítima</v>
          </cell>
        </row>
        <row r="36">
          <cell r="E36" t="str">
            <v>Anapoima</v>
          </cell>
          <cell r="G36" t="str">
            <v>Catar</v>
          </cell>
          <cell r="Q36" t="str">
            <v>0322</v>
          </cell>
          <cell r="T36" t="str">
            <v>0322 Acuicultura de agua dulce</v>
          </cell>
        </row>
        <row r="37">
          <cell r="E37" t="str">
            <v>Ancuya</v>
          </cell>
          <cell r="G37" t="str">
            <v>Chad</v>
          </cell>
          <cell r="Q37" t="str">
            <v>0510</v>
          </cell>
          <cell r="T37" t="str">
            <v>0510 Extracción de hulla (carbón de piedra)</v>
          </cell>
        </row>
        <row r="38">
          <cell r="E38" t="str">
            <v>Andalucia</v>
          </cell>
          <cell r="G38" t="str">
            <v>Chile</v>
          </cell>
          <cell r="Q38" t="str">
            <v>0520</v>
          </cell>
          <cell r="T38" t="str">
            <v>0520 Extracción de carbón lignito</v>
          </cell>
        </row>
        <row r="39">
          <cell r="E39" t="str">
            <v>Andes</v>
          </cell>
          <cell r="G39" t="str">
            <v>China</v>
          </cell>
          <cell r="Q39" t="str">
            <v>0610</v>
          </cell>
          <cell r="T39" t="str">
            <v>0610 Extracción de petróleo crudo</v>
          </cell>
        </row>
        <row r="40">
          <cell r="E40" t="str">
            <v>Angelopolis</v>
          </cell>
          <cell r="G40" t="str">
            <v>Chipre</v>
          </cell>
          <cell r="Q40" t="str">
            <v>0620</v>
          </cell>
          <cell r="T40" t="str">
            <v>0620 Extracción de gas natural</v>
          </cell>
        </row>
        <row r="41">
          <cell r="E41" t="str">
            <v>Angostura</v>
          </cell>
          <cell r="G41" t="str">
            <v>Ciudad del Vaticano</v>
          </cell>
          <cell r="Q41" t="str">
            <v>0710</v>
          </cell>
          <cell r="T41" t="str">
            <v>0710 Extracción de minerales de hierro</v>
          </cell>
        </row>
        <row r="42">
          <cell r="E42" t="str">
            <v>Anolaima</v>
          </cell>
          <cell r="G42" t="str">
            <v>Colombia</v>
          </cell>
          <cell r="Q42" t="str">
            <v>0721</v>
          </cell>
          <cell r="T42" t="str">
            <v>0721 Extracción de minerales de uranio y de torio</v>
          </cell>
        </row>
        <row r="43">
          <cell r="E43" t="str">
            <v>Anori</v>
          </cell>
          <cell r="G43" t="str">
            <v>Comoras</v>
          </cell>
          <cell r="Q43" t="str">
            <v>0722</v>
          </cell>
          <cell r="T43" t="str">
            <v>0722 Extracción de oro y otros metales preciosos</v>
          </cell>
        </row>
        <row r="44">
          <cell r="E44" t="str">
            <v>Anserma</v>
          </cell>
          <cell r="G44" t="str">
            <v>Corea del Norte</v>
          </cell>
          <cell r="Q44" t="str">
            <v>0723</v>
          </cell>
          <cell r="T44" t="str">
            <v>0723 Extracción de minerales de níquel</v>
          </cell>
        </row>
        <row r="45">
          <cell r="E45" t="str">
            <v>Ansermanuevo</v>
          </cell>
          <cell r="G45" t="str">
            <v>Corea del Sur</v>
          </cell>
          <cell r="Q45" t="str">
            <v>0729</v>
          </cell>
          <cell r="T45" t="str">
            <v>0729 Extracción de otros minerales metalíferos no ferrosos n.c.p.</v>
          </cell>
        </row>
        <row r="46">
          <cell r="E46" t="str">
            <v>Anza</v>
          </cell>
          <cell r="G46" t="str">
            <v>Costa de Marfil</v>
          </cell>
          <cell r="Q46" t="str">
            <v>0811</v>
          </cell>
          <cell r="T46" t="str">
            <v>0811 Extracción de piedra, arena, arcillas comunes, yeso y anhidrita</v>
          </cell>
        </row>
        <row r="47">
          <cell r="E47" t="str">
            <v>Anzoategui</v>
          </cell>
          <cell r="G47" t="str">
            <v>Costa Rica</v>
          </cell>
          <cell r="Q47" t="str">
            <v>0812</v>
          </cell>
          <cell r="T47" t="str">
            <v>0812 Extracción de arcillas de uso industrial, caliza, caolín y bentonitas</v>
          </cell>
        </row>
        <row r="48">
          <cell r="E48" t="str">
            <v>Apartado</v>
          </cell>
          <cell r="G48" t="str">
            <v>Croacia</v>
          </cell>
          <cell r="Q48" t="str">
            <v>0820</v>
          </cell>
          <cell r="T48" t="str">
            <v>0820 Extracción de esmeraldas, piedras preciosas y semipreciosas</v>
          </cell>
        </row>
        <row r="49">
          <cell r="E49" t="str">
            <v>Apia</v>
          </cell>
          <cell r="G49" t="str">
            <v>Cuba</v>
          </cell>
          <cell r="Q49" t="str">
            <v>0891</v>
          </cell>
          <cell r="T49" t="str">
            <v>0891 Extracción de minerales para la fabricación de abonos y productos químicos</v>
          </cell>
        </row>
        <row r="50">
          <cell r="E50" t="str">
            <v>Apulo</v>
          </cell>
          <cell r="G50" t="str">
            <v>Dinamarca</v>
          </cell>
          <cell r="Q50" t="str">
            <v>0892</v>
          </cell>
          <cell r="T50" t="str">
            <v>0892 Extracción de halita (sal)</v>
          </cell>
        </row>
        <row r="51">
          <cell r="E51" t="str">
            <v>Aquitania</v>
          </cell>
          <cell r="G51" t="str">
            <v>Dominica</v>
          </cell>
          <cell r="Q51" t="str">
            <v>0899</v>
          </cell>
          <cell r="T51" t="str">
            <v>0899 Extracción de otros minerales no metálicos n.c.p.</v>
          </cell>
        </row>
        <row r="52">
          <cell r="E52" t="str">
            <v>Aracataca</v>
          </cell>
          <cell r="G52" t="str">
            <v>Ecuador</v>
          </cell>
          <cell r="Q52" t="str">
            <v>0910</v>
          </cell>
          <cell r="T52" t="str">
            <v>0910 Actividades de apoyo para la extracción de petróleo y de gas natural</v>
          </cell>
        </row>
        <row r="53">
          <cell r="E53" t="str">
            <v>Aranzazu</v>
          </cell>
          <cell r="G53" t="str">
            <v>Egipto</v>
          </cell>
          <cell r="Q53" t="str">
            <v>0990</v>
          </cell>
          <cell r="T53" t="str">
            <v>0990 Actividades de apoyo para otras actividades de explotación de minas y canteras</v>
          </cell>
        </row>
        <row r="54">
          <cell r="E54" t="str">
            <v>Aratoca</v>
          </cell>
          <cell r="G54" t="str">
            <v>El Salvador</v>
          </cell>
          <cell r="Q54">
            <v>1011</v>
          </cell>
          <cell r="T54" t="str">
            <v>1011 Procesamiento y conservación de carne y productos cárnicos</v>
          </cell>
        </row>
        <row r="55">
          <cell r="E55" t="str">
            <v>Arauca</v>
          </cell>
          <cell r="G55" t="str">
            <v>Emiratos Árabes Unidos</v>
          </cell>
          <cell r="Q55">
            <v>1012</v>
          </cell>
          <cell r="T55" t="str">
            <v>1012 Procesamiento y conservación de pescados, crustáceos y moluscos</v>
          </cell>
        </row>
        <row r="56">
          <cell r="E56" t="str">
            <v>Arauquita</v>
          </cell>
          <cell r="G56" t="str">
            <v>Eritrea</v>
          </cell>
          <cell r="Q56">
            <v>1020</v>
          </cell>
          <cell r="T56" t="str">
            <v>1020 Procesamiento y conservación de frutas, legumbres, hortalizas y tubérculos</v>
          </cell>
        </row>
        <row r="57">
          <cell r="E57" t="str">
            <v>Arbelaez</v>
          </cell>
          <cell r="G57" t="str">
            <v>Eslovaquia</v>
          </cell>
          <cell r="Q57">
            <v>1030</v>
          </cell>
          <cell r="T57" t="str">
            <v>1030 Elaboración de aceites y grasas de origen vegetal y animal</v>
          </cell>
        </row>
        <row r="58">
          <cell r="E58" t="str">
            <v>Arboleda</v>
          </cell>
          <cell r="G58" t="str">
            <v>Eslovenia</v>
          </cell>
          <cell r="Q58">
            <v>1040</v>
          </cell>
          <cell r="T58" t="str">
            <v>1040 Elaboración de productos lácteos</v>
          </cell>
        </row>
        <row r="59">
          <cell r="E59" t="str">
            <v>Arboledas</v>
          </cell>
          <cell r="G59" t="str">
            <v>España</v>
          </cell>
          <cell r="Q59">
            <v>1051</v>
          </cell>
          <cell r="T59" t="str">
            <v>1051 Elaboración de productos de molinería</v>
          </cell>
        </row>
        <row r="60">
          <cell r="E60" t="str">
            <v>Arboletes</v>
          </cell>
          <cell r="G60" t="str">
            <v>Estados Unidos</v>
          </cell>
          <cell r="Q60">
            <v>1052</v>
          </cell>
          <cell r="T60" t="str">
            <v>1052 Elaboración de almidones y productos derivados del almidón</v>
          </cell>
        </row>
        <row r="61">
          <cell r="E61" t="str">
            <v>Arcabuco</v>
          </cell>
          <cell r="G61" t="str">
            <v>Estonia</v>
          </cell>
          <cell r="Q61">
            <v>1061</v>
          </cell>
          <cell r="T61" t="str">
            <v>1061 Trilla de café</v>
          </cell>
        </row>
        <row r="62">
          <cell r="E62" t="str">
            <v>Arenal</v>
          </cell>
          <cell r="G62" t="str">
            <v>Etiopía</v>
          </cell>
          <cell r="Q62">
            <v>1062</v>
          </cell>
          <cell r="T62" t="str">
            <v>1062 Descafeinado, tostión y molienda del café</v>
          </cell>
        </row>
        <row r="63">
          <cell r="E63" t="str">
            <v>Argelia</v>
          </cell>
          <cell r="G63" t="str">
            <v>Filipinas</v>
          </cell>
          <cell r="Q63">
            <v>1063</v>
          </cell>
          <cell r="T63" t="str">
            <v>1063 Otros derivados del café</v>
          </cell>
        </row>
        <row r="64">
          <cell r="E64" t="str">
            <v>Argelia</v>
          </cell>
          <cell r="G64" t="str">
            <v>Finlandia</v>
          </cell>
          <cell r="Q64">
            <v>1071</v>
          </cell>
          <cell r="T64" t="str">
            <v>1071 Elaboración y refinación de azúcar</v>
          </cell>
        </row>
        <row r="65">
          <cell r="E65" t="str">
            <v>Argelia</v>
          </cell>
          <cell r="G65" t="str">
            <v>Fiyi</v>
          </cell>
          <cell r="Q65">
            <v>1072</v>
          </cell>
          <cell r="T65" t="str">
            <v>1072 Elaboración de panela</v>
          </cell>
        </row>
        <row r="66">
          <cell r="E66" t="str">
            <v>Ariguani</v>
          </cell>
          <cell r="G66" t="str">
            <v>Francia</v>
          </cell>
          <cell r="Q66">
            <v>1081</v>
          </cell>
          <cell r="T66" t="str">
            <v>1081 Elaboración de productos de panadería</v>
          </cell>
        </row>
        <row r="67">
          <cell r="E67" t="str">
            <v>Arjona</v>
          </cell>
          <cell r="G67" t="str">
            <v>Gabón</v>
          </cell>
          <cell r="Q67">
            <v>1082</v>
          </cell>
          <cell r="T67" t="str">
            <v>1082 Elaboración de cacao, chocolate y productos de confitería</v>
          </cell>
        </row>
        <row r="68">
          <cell r="E68" t="str">
            <v>Armenia</v>
          </cell>
          <cell r="G68" t="str">
            <v>Gambia</v>
          </cell>
          <cell r="Q68">
            <v>1083</v>
          </cell>
          <cell r="T68" t="str">
            <v>1083 Elaboración de macarrones, fideos, alcuzcuz y productos farináceos similares</v>
          </cell>
        </row>
        <row r="69">
          <cell r="E69" t="str">
            <v>Armenia</v>
          </cell>
          <cell r="G69" t="str">
            <v>Georgia</v>
          </cell>
          <cell r="Q69">
            <v>1084</v>
          </cell>
          <cell r="T69" t="str">
            <v>1084 Elaboración de comidas y platos preparados</v>
          </cell>
        </row>
        <row r="70">
          <cell r="E70" t="str">
            <v>Armero</v>
          </cell>
          <cell r="G70" t="str">
            <v>Ghana</v>
          </cell>
          <cell r="Q70">
            <v>1089</v>
          </cell>
          <cell r="T70" t="str">
            <v>1089 Elaboración de otros productos alimenticios n.c.p.</v>
          </cell>
        </row>
        <row r="71">
          <cell r="E71" t="str">
            <v>Arroyohondo</v>
          </cell>
          <cell r="G71" t="str">
            <v>Granada</v>
          </cell>
          <cell r="Q71">
            <v>1090</v>
          </cell>
          <cell r="T71" t="str">
            <v>1090 Elaboración de alimentos preparados para animales</v>
          </cell>
        </row>
        <row r="72">
          <cell r="E72" t="str">
            <v>Astrea</v>
          </cell>
          <cell r="G72" t="str">
            <v>Grecia</v>
          </cell>
          <cell r="Q72">
            <v>1101</v>
          </cell>
          <cell r="T72" t="str">
            <v>1101 Destilación, rectificación y mezcla de bebidas alcohólicas</v>
          </cell>
        </row>
        <row r="73">
          <cell r="E73" t="str">
            <v>Ataco</v>
          </cell>
          <cell r="G73" t="str">
            <v>Guatemala</v>
          </cell>
          <cell r="Q73">
            <v>1102</v>
          </cell>
          <cell r="T73" t="str">
            <v>1102 Elaboración de bebidas fermentadas no destiladas</v>
          </cell>
        </row>
        <row r="74">
          <cell r="E74" t="str">
            <v>Atrato</v>
          </cell>
          <cell r="G74" t="str">
            <v>Guinea</v>
          </cell>
          <cell r="Q74">
            <v>1103</v>
          </cell>
          <cell r="T74" t="str">
            <v>1103 Producción de malta, elaboración de cervezas y otras bebidas malteadas</v>
          </cell>
        </row>
        <row r="75">
          <cell r="E75" t="str">
            <v>Ayapel</v>
          </cell>
          <cell r="G75" t="str">
            <v>Guinea Ecuatorial</v>
          </cell>
          <cell r="Q75">
            <v>1104</v>
          </cell>
          <cell r="T75" t="str">
            <v>1104 Elaboración de bebidas no alcohólicas, producción de aguas minerales y de otras aguas embotelladas</v>
          </cell>
        </row>
        <row r="76">
          <cell r="E76" t="str">
            <v>Bagado</v>
          </cell>
          <cell r="G76" t="str">
            <v>Guinea-Bisáu</v>
          </cell>
          <cell r="Q76">
            <v>1200</v>
          </cell>
          <cell r="T76" t="str">
            <v>1200 Elaboración de productos de tabaco</v>
          </cell>
        </row>
        <row r="77">
          <cell r="E77" t="str">
            <v>Bahia Solano</v>
          </cell>
          <cell r="G77" t="str">
            <v>Guyana</v>
          </cell>
          <cell r="Q77">
            <v>1311</v>
          </cell>
          <cell r="T77" t="str">
            <v>1311 Preparación e hilatura de fibras textiles</v>
          </cell>
        </row>
        <row r="78">
          <cell r="E78" t="str">
            <v>Bajo Baudo</v>
          </cell>
          <cell r="G78" t="str">
            <v>Haití</v>
          </cell>
          <cell r="Q78">
            <v>1312</v>
          </cell>
          <cell r="T78" t="str">
            <v>1312 Tejeduría de productos textiles</v>
          </cell>
        </row>
        <row r="79">
          <cell r="E79" t="str">
            <v>Balboa</v>
          </cell>
          <cell r="G79" t="str">
            <v>Honduras</v>
          </cell>
          <cell r="Q79">
            <v>1313</v>
          </cell>
          <cell r="T79" t="str">
            <v>1313 Acabado de productos textiles</v>
          </cell>
        </row>
        <row r="80">
          <cell r="E80" t="str">
            <v>Balboa</v>
          </cell>
          <cell r="G80" t="str">
            <v>Hungría</v>
          </cell>
          <cell r="Q80">
            <v>1391</v>
          </cell>
          <cell r="T80" t="str">
            <v>1391 Fabricación de tejidos de punto y ganchillo</v>
          </cell>
        </row>
        <row r="81">
          <cell r="E81" t="str">
            <v>Baranoa</v>
          </cell>
          <cell r="G81" t="str">
            <v>India</v>
          </cell>
          <cell r="Q81">
            <v>1392</v>
          </cell>
          <cell r="T81" t="str">
            <v>1392 Confección de artículos con materiales textiles, excepto prendas de vestir</v>
          </cell>
        </row>
        <row r="82">
          <cell r="E82" t="str">
            <v>Baraya</v>
          </cell>
          <cell r="G82" t="str">
            <v>Indonesia</v>
          </cell>
          <cell r="Q82">
            <v>1393</v>
          </cell>
          <cell r="T82" t="str">
            <v>1393 Fabricación de tapetes y alfombras para pisos</v>
          </cell>
        </row>
        <row r="83">
          <cell r="E83" t="str">
            <v>Barbacoas</v>
          </cell>
          <cell r="G83" t="str">
            <v>Irak</v>
          </cell>
          <cell r="Q83">
            <v>1394</v>
          </cell>
          <cell r="T83" t="str">
            <v>1394 Fabricación de cuerdas, cordeles, cables, bramantes y redes</v>
          </cell>
        </row>
        <row r="84">
          <cell r="E84" t="str">
            <v>Barbosa</v>
          </cell>
          <cell r="G84" t="str">
            <v>Irán</v>
          </cell>
          <cell r="Q84">
            <v>1399</v>
          </cell>
          <cell r="T84" t="str">
            <v>1399 Fabricación de otros artículos textiles n.c.p.</v>
          </cell>
        </row>
        <row r="85">
          <cell r="E85" t="str">
            <v>Barbosa</v>
          </cell>
          <cell r="G85" t="str">
            <v>Irlanda</v>
          </cell>
          <cell r="Q85">
            <v>1410</v>
          </cell>
          <cell r="T85" t="str">
            <v>1410 Confección de prendas de vestir, excepto prendas de piel</v>
          </cell>
        </row>
        <row r="86">
          <cell r="E86" t="str">
            <v>Barichara</v>
          </cell>
          <cell r="G86" t="str">
            <v>Islandia</v>
          </cell>
          <cell r="Q86">
            <v>1420</v>
          </cell>
          <cell r="T86" t="str">
            <v>1420 Fabricación de artículos de piel</v>
          </cell>
        </row>
        <row r="87">
          <cell r="E87" t="str">
            <v>Barranca De Upia</v>
          </cell>
          <cell r="G87" t="str">
            <v>Islas Marshall</v>
          </cell>
          <cell r="Q87">
            <v>1430</v>
          </cell>
          <cell r="T87" t="str">
            <v>1430 Fabricación de artículos de punto y ganchillo</v>
          </cell>
        </row>
        <row r="88">
          <cell r="E88" t="str">
            <v>Barrancabermeja</v>
          </cell>
          <cell r="G88" t="str">
            <v>Islas Salomón</v>
          </cell>
          <cell r="Q88">
            <v>1511</v>
          </cell>
          <cell r="T88" t="str">
            <v>1511 Curtido y recurtido de cueros; recurtido y teñido de pieles</v>
          </cell>
        </row>
        <row r="89">
          <cell r="E89" t="str">
            <v>Barrancas</v>
          </cell>
          <cell r="G89" t="str">
            <v>Israel</v>
          </cell>
          <cell r="Q89">
            <v>1512</v>
          </cell>
          <cell r="T89" t="str">
            <v>1512 Fabricación de artículos de viaje, bolsos de mano y artículos similares elaborados en cuero, y fabricación de artículos de talabartería y guarnicionería</v>
          </cell>
        </row>
        <row r="90">
          <cell r="E90" t="str">
            <v>Barranco De Loba</v>
          </cell>
          <cell r="G90" t="str">
            <v>Italia</v>
          </cell>
          <cell r="Q90">
            <v>1513</v>
          </cell>
          <cell r="T90" t="str">
            <v>1513 Fabricación de artículos de viaje, bolsos de mano y artículos similares; artículos de talabartería y guarnicionería elaborados en otros materiales</v>
          </cell>
        </row>
        <row r="91">
          <cell r="E91" t="str">
            <v>Barranco Minas</v>
          </cell>
          <cell r="G91" t="str">
            <v>Jamaica</v>
          </cell>
          <cell r="Q91">
            <v>1521</v>
          </cell>
          <cell r="T91" t="str">
            <v>1521 Fabricación de calzado de cuero y piel, con cualquier tipo de suela</v>
          </cell>
        </row>
        <row r="92">
          <cell r="E92" t="str">
            <v>Barranquilla</v>
          </cell>
          <cell r="G92" t="str">
            <v>Japón</v>
          </cell>
          <cell r="Q92">
            <v>1522</v>
          </cell>
          <cell r="T92" t="str">
            <v>1522 Fabricación de otros tipos de calzado, excepto calzado de cuero y piel</v>
          </cell>
        </row>
        <row r="93">
          <cell r="E93" t="str">
            <v>Becerril</v>
          </cell>
          <cell r="G93" t="str">
            <v>Jordania</v>
          </cell>
          <cell r="Q93">
            <v>1523</v>
          </cell>
          <cell r="T93" t="str">
            <v>1523 Fabricación de partes del calzado</v>
          </cell>
        </row>
        <row r="94">
          <cell r="E94" t="str">
            <v>Belalcazar</v>
          </cell>
          <cell r="G94" t="str">
            <v>Kazajistán</v>
          </cell>
          <cell r="Q94">
            <v>1610</v>
          </cell>
          <cell r="T94" t="str">
            <v>1610 Aserrado, acepillado e impregnación de la madera</v>
          </cell>
        </row>
        <row r="95">
          <cell r="E95" t="str">
            <v>Belen</v>
          </cell>
          <cell r="G95" t="str">
            <v>Kenia</v>
          </cell>
          <cell r="Q95">
            <v>1620</v>
          </cell>
          <cell r="T95" t="str">
            <v>1620 Fabricación de hojas de madera para enchapado; fabricación de tableros contrachapados, tableros laminados, tableros de partículas y otros tableros y paneles</v>
          </cell>
        </row>
        <row r="96">
          <cell r="E96" t="str">
            <v>Belén</v>
          </cell>
          <cell r="G96" t="str">
            <v>Kirguistán</v>
          </cell>
          <cell r="Q96">
            <v>1630</v>
          </cell>
          <cell r="T96" t="str">
            <v>1630 Fabricación de partes y piezas de madera, de carpintería y ebanistería para la construcción</v>
          </cell>
        </row>
        <row r="97">
          <cell r="E97" t="str">
            <v>Belen De Los Andaquies</v>
          </cell>
          <cell r="G97" t="str">
            <v>Kiribati</v>
          </cell>
          <cell r="Q97">
            <v>1640</v>
          </cell>
          <cell r="T97" t="str">
            <v>1640 Fabricación de recipientes de madera</v>
          </cell>
        </row>
        <row r="98">
          <cell r="E98" t="str">
            <v>Belen De Umbria</v>
          </cell>
          <cell r="G98" t="str">
            <v>Kuwait</v>
          </cell>
          <cell r="Q98">
            <v>1690</v>
          </cell>
          <cell r="T98" t="str">
            <v>1690 Fabricación de otros productos de madera; fabricación de artículos de corcho, cestería y espartería</v>
          </cell>
        </row>
        <row r="99">
          <cell r="E99" t="str">
            <v>Bello</v>
          </cell>
          <cell r="G99" t="str">
            <v>Laos</v>
          </cell>
          <cell r="Q99">
            <v>1701</v>
          </cell>
          <cell r="T99" t="str">
            <v>1701 Fabricación de pulpas (pastas) celulósicas; papel y cartón</v>
          </cell>
        </row>
        <row r="100">
          <cell r="E100" t="str">
            <v>Belmira</v>
          </cell>
          <cell r="G100" t="str">
            <v>Lesoto</v>
          </cell>
          <cell r="Q100">
            <v>1702</v>
          </cell>
          <cell r="T100" t="str">
            <v>1702 Fabricación de papel y cartón ondulado (corrugado); fabricación de envases, empaques y de embalajes de papel y cartón.</v>
          </cell>
        </row>
        <row r="101">
          <cell r="E101" t="str">
            <v>Beltran</v>
          </cell>
          <cell r="G101" t="str">
            <v>Letonia</v>
          </cell>
          <cell r="Q101">
            <v>1709</v>
          </cell>
          <cell r="T101" t="str">
            <v>1709 Fabricación de otros artículos de papel y cartón</v>
          </cell>
        </row>
        <row r="102">
          <cell r="E102" t="str">
            <v>Berbeo</v>
          </cell>
          <cell r="G102" t="str">
            <v>Líbano</v>
          </cell>
          <cell r="Q102">
            <v>1811</v>
          </cell>
          <cell r="T102" t="str">
            <v>1811 Actividades de impresión</v>
          </cell>
        </row>
        <row r="103">
          <cell r="E103" t="str">
            <v>Betania</v>
          </cell>
          <cell r="G103" t="str">
            <v>Liberia</v>
          </cell>
          <cell r="Q103">
            <v>1812</v>
          </cell>
          <cell r="T103" t="str">
            <v>1812 Actividades de servicios relacionados con la impresión</v>
          </cell>
        </row>
        <row r="104">
          <cell r="E104" t="str">
            <v>Beteitiva</v>
          </cell>
          <cell r="G104" t="str">
            <v>Libia</v>
          </cell>
          <cell r="Q104">
            <v>1820</v>
          </cell>
          <cell r="T104" t="str">
            <v>1820 Producción de copias a partir de grabaciones originales</v>
          </cell>
        </row>
        <row r="105">
          <cell r="E105" t="str">
            <v>Betulia</v>
          </cell>
          <cell r="G105" t="str">
            <v>Liechtenstein</v>
          </cell>
          <cell r="Q105">
            <v>1910</v>
          </cell>
          <cell r="T105" t="str">
            <v>1910 Fabricación de productos de hornos de coque</v>
          </cell>
        </row>
        <row r="106">
          <cell r="E106" t="str">
            <v>Betulia</v>
          </cell>
          <cell r="G106" t="str">
            <v>Lituania</v>
          </cell>
          <cell r="Q106">
            <v>1921</v>
          </cell>
          <cell r="T106" t="str">
            <v>1921 Fabricación de productos de la refinación del petróleo</v>
          </cell>
        </row>
        <row r="107">
          <cell r="E107" t="str">
            <v>Bituima</v>
          </cell>
          <cell r="G107" t="str">
            <v>Luxemburgo</v>
          </cell>
          <cell r="Q107">
            <v>1922</v>
          </cell>
          <cell r="T107" t="str">
            <v>1922 Actividad de mezcla de combustibles</v>
          </cell>
        </row>
        <row r="108">
          <cell r="E108" t="str">
            <v>Boavita</v>
          </cell>
          <cell r="G108" t="str">
            <v>Macedonia del Norte</v>
          </cell>
          <cell r="Q108">
            <v>2011</v>
          </cell>
          <cell r="T108" t="str">
            <v>2011 Fabricación de sustancias y productos químicos básicos</v>
          </cell>
        </row>
        <row r="109">
          <cell r="E109" t="str">
            <v>Bochalema</v>
          </cell>
          <cell r="G109" t="str">
            <v>Madagascar</v>
          </cell>
          <cell r="Q109">
            <v>2012</v>
          </cell>
          <cell r="T109" t="str">
            <v>2012 Fabricación de abonos y compuestos inorgánicos nitrogenados</v>
          </cell>
        </row>
        <row r="110">
          <cell r="E110" t="str">
            <v>Bogotá, D.C.</v>
          </cell>
          <cell r="G110" t="str">
            <v>Malasia</v>
          </cell>
          <cell r="Q110">
            <v>2013</v>
          </cell>
          <cell r="T110" t="str">
            <v>2013 Fabricación de plásticos en formas primarias</v>
          </cell>
        </row>
        <row r="111">
          <cell r="E111" t="str">
            <v>Bojaca</v>
          </cell>
          <cell r="G111" t="str">
            <v>Malaui</v>
          </cell>
          <cell r="Q111">
            <v>2014</v>
          </cell>
          <cell r="T111" t="str">
            <v>2014 Fabricación de caucho sintético en formas primarias</v>
          </cell>
        </row>
        <row r="112">
          <cell r="E112" t="str">
            <v>Bojaya</v>
          </cell>
          <cell r="G112" t="str">
            <v>Maldivas</v>
          </cell>
          <cell r="Q112">
            <v>2021</v>
          </cell>
          <cell r="T112" t="str">
            <v>2021 Fabricación de plaguicidas y otros productos químicos de uso agropecuario</v>
          </cell>
        </row>
        <row r="113">
          <cell r="E113" t="str">
            <v>Bolivar</v>
          </cell>
          <cell r="G113" t="str">
            <v>Malí</v>
          </cell>
          <cell r="Q113">
            <v>2022</v>
          </cell>
          <cell r="T113" t="str">
            <v>2022 Fabricación de pinturas, barnices y revestimientos similares, tintas para impresión y masillas</v>
          </cell>
        </row>
        <row r="114">
          <cell r="E114" t="str">
            <v>Bolivar</v>
          </cell>
          <cell r="G114" t="str">
            <v>Malta</v>
          </cell>
          <cell r="Q114">
            <v>2023</v>
          </cell>
          <cell r="T114" t="str">
            <v>2023 Fabricación de jabones y detergentes, preparados para limpiar y pulir; perfumes y preparados de tocador</v>
          </cell>
        </row>
        <row r="115">
          <cell r="E115" t="str">
            <v>Bolivar</v>
          </cell>
          <cell r="G115" t="str">
            <v>Marruecos</v>
          </cell>
          <cell r="Q115">
            <v>2029</v>
          </cell>
          <cell r="T115" t="str">
            <v>2029 Fabricación de otros productos químicos n.c.p.</v>
          </cell>
        </row>
        <row r="116">
          <cell r="E116" t="str">
            <v>Bosconia</v>
          </cell>
          <cell r="G116" t="str">
            <v>Mauricio</v>
          </cell>
          <cell r="Q116">
            <v>2030</v>
          </cell>
          <cell r="T116" t="str">
            <v>2030 Fabricación de fibras sintéticas y artificiales</v>
          </cell>
        </row>
        <row r="117">
          <cell r="E117" t="str">
            <v>Boyacá</v>
          </cell>
          <cell r="G117" t="str">
            <v>Mauritania</v>
          </cell>
          <cell r="Q117">
            <v>2100</v>
          </cell>
          <cell r="T117" t="str">
            <v>2100 Fabricación de productos farmacéuticos, sustancias químicas medicinales y productos botánicos de uso farmacéutico</v>
          </cell>
        </row>
        <row r="118">
          <cell r="E118" t="str">
            <v>Briceño</v>
          </cell>
          <cell r="G118" t="str">
            <v>México</v>
          </cell>
          <cell r="Q118">
            <v>2211</v>
          </cell>
          <cell r="T118" t="str">
            <v>2211 Fabricación de llantas y neumáticos de caucho</v>
          </cell>
        </row>
        <row r="119">
          <cell r="E119" t="str">
            <v>Briceño</v>
          </cell>
          <cell r="G119" t="str">
            <v>Micronesia</v>
          </cell>
          <cell r="Q119">
            <v>2212</v>
          </cell>
          <cell r="T119" t="str">
            <v>2212 Reencauche de llantas usadas</v>
          </cell>
        </row>
        <row r="120">
          <cell r="E120" t="str">
            <v>Bucaramanga</v>
          </cell>
          <cell r="G120" t="str">
            <v>Moldavia</v>
          </cell>
          <cell r="Q120">
            <v>2219</v>
          </cell>
          <cell r="T120" t="str">
            <v>2219 Fabricación de formas básicas de caucho y otros productos de caucho n.c.p.</v>
          </cell>
        </row>
        <row r="121">
          <cell r="E121" t="str">
            <v>Bucarasica</v>
          </cell>
          <cell r="G121" t="str">
            <v>Mónaco</v>
          </cell>
          <cell r="Q121">
            <v>2221</v>
          </cell>
          <cell r="T121" t="str">
            <v>2221 Fabricación de formas básicas de plástico</v>
          </cell>
        </row>
        <row r="122">
          <cell r="E122" t="str">
            <v>Buenaventura</v>
          </cell>
          <cell r="G122" t="str">
            <v>Mongolia</v>
          </cell>
          <cell r="Q122">
            <v>2229</v>
          </cell>
          <cell r="T122" t="str">
            <v>2229 Fabricación de artículos de plástico n.c.p.</v>
          </cell>
        </row>
        <row r="123">
          <cell r="E123" t="str">
            <v>Buenavista</v>
          </cell>
          <cell r="G123" t="str">
            <v>Montenegro</v>
          </cell>
          <cell r="Q123">
            <v>2310</v>
          </cell>
          <cell r="T123" t="str">
            <v>2310 Fabricación de vidrio y productos de vidrio</v>
          </cell>
        </row>
        <row r="124">
          <cell r="E124" t="str">
            <v>Buenavista</v>
          </cell>
          <cell r="G124" t="str">
            <v>Mozambique</v>
          </cell>
          <cell r="Q124">
            <v>2391</v>
          </cell>
          <cell r="T124" t="str">
            <v>2391 Fabricación de productos refractarios</v>
          </cell>
        </row>
        <row r="125">
          <cell r="E125" t="str">
            <v>Buenavista</v>
          </cell>
          <cell r="G125" t="str">
            <v>Namibia</v>
          </cell>
          <cell r="Q125">
            <v>2392</v>
          </cell>
          <cell r="T125" t="str">
            <v>2392 Fabricación de materiales de arcilla para la construcción</v>
          </cell>
        </row>
        <row r="126">
          <cell r="E126" t="str">
            <v>Buenavista</v>
          </cell>
          <cell r="G126" t="str">
            <v>Nauru</v>
          </cell>
          <cell r="Q126">
            <v>2393</v>
          </cell>
          <cell r="T126" t="str">
            <v>2393 Fabricación de otros productos de cerámica y porcelana</v>
          </cell>
        </row>
        <row r="127">
          <cell r="E127" t="str">
            <v>Buenos Aires</v>
          </cell>
          <cell r="G127" t="str">
            <v>Nepal</v>
          </cell>
          <cell r="Q127">
            <v>2394</v>
          </cell>
          <cell r="T127" t="str">
            <v>2394 Fabricación de cemento, cal y yeso</v>
          </cell>
        </row>
        <row r="128">
          <cell r="E128" t="str">
            <v>Buesaco</v>
          </cell>
          <cell r="G128" t="str">
            <v>Nicaragua</v>
          </cell>
          <cell r="Q128">
            <v>2395</v>
          </cell>
          <cell r="T128" t="str">
            <v>2395 Fabricación de artículos de hormigón, cemento y yeso</v>
          </cell>
        </row>
        <row r="129">
          <cell r="E129" t="str">
            <v>Bugalagrande</v>
          </cell>
          <cell r="G129" t="str">
            <v>Níger</v>
          </cell>
          <cell r="Q129">
            <v>2396</v>
          </cell>
          <cell r="T129" t="str">
            <v>2396 Corte, tallado y acabado de la piedra</v>
          </cell>
        </row>
        <row r="130">
          <cell r="E130" t="str">
            <v>Buriticá</v>
          </cell>
          <cell r="G130" t="str">
            <v>Nigeria</v>
          </cell>
          <cell r="Q130">
            <v>2399</v>
          </cell>
          <cell r="T130" t="str">
            <v>2399 Fabricación de otros productos minerales no metálicos n.c.p.</v>
          </cell>
        </row>
        <row r="131">
          <cell r="E131" t="str">
            <v>Busbanza</v>
          </cell>
          <cell r="G131" t="str">
            <v>Noruega</v>
          </cell>
          <cell r="Q131">
            <v>2410</v>
          </cell>
          <cell r="T131" t="str">
            <v>2410 Industrias básicas de hierro y de acero</v>
          </cell>
        </row>
        <row r="132">
          <cell r="E132" t="str">
            <v>Cabrera</v>
          </cell>
          <cell r="G132" t="str">
            <v>Nueva Zelanda</v>
          </cell>
          <cell r="Q132">
            <v>2421</v>
          </cell>
          <cell r="T132" t="str">
            <v>2421 Industrias básicas de metales preciosos</v>
          </cell>
        </row>
        <row r="133">
          <cell r="E133" t="str">
            <v>Cabrera</v>
          </cell>
          <cell r="G133" t="str">
            <v>Omán</v>
          </cell>
          <cell r="Q133">
            <v>2429</v>
          </cell>
          <cell r="T133" t="str">
            <v>2429 Industrias básicas de otros metales no ferrosos</v>
          </cell>
        </row>
        <row r="134">
          <cell r="E134" t="str">
            <v>Cabuyaro</v>
          </cell>
          <cell r="G134" t="str">
            <v>Países Bajos</v>
          </cell>
          <cell r="Q134">
            <v>2431</v>
          </cell>
          <cell r="T134" t="str">
            <v>2431 Fundición de hierro y de acero</v>
          </cell>
        </row>
        <row r="135">
          <cell r="E135" t="str">
            <v>Cacahual</v>
          </cell>
          <cell r="G135" t="str">
            <v>Pakistán</v>
          </cell>
          <cell r="Q135">
            <v>2432</v>
          </cell>
          <cell r="T135" t="str">
            <v>2432 Fundición de metales no ferrosos</v>
          </cell>
        </row>
        <row r="136">
          <cell r="E136" t="str">
            <v>Cáceres</v>
          </cell>
          <cell r="G136" t="str">
            <v>Palaos</v>
          </cell>
          <cell r="Q136">
            <v>2511</v>
          </cell>
          <cell r="T136" t="str">
            <v>2511 Fabricación de productos metálicos para uso estructural</v>
          </cell>
        </row>
        <row r="137">
          <cell r="E137" t="str">
            <v>Cachipay</v>
          </cell>
          <cell r="G137" t="str">
            <v>Panamá</v>
          </cell>
          <cell r="Q137">
            <v>2512</v>
          </cell>
          <cell r="T137" t="str">
            <v>2512 Fabricación de tanques, depósitos y recipientes de metal, excepto los utilizados para el envase o transporte de mercancías</v>
          </cell>
        </row>
        <row r="138">
          <cell r="E138" t="str">
            <v>Cachira</v>
          </cell>
          <cell r="G138" t="str">
            <v>Papúa Nueva Guinea</v>
          </cell>
          <cell r="Q138">
            <v>2513</v>
          </cell>
          <cell r="T138" t="str">
            <v>2513 Fabricación de generadores de vapor, excepto calderas de agua caliente para calefacción central</v>
          </cell>
        </row>
        <row r="139">
          <cell r="E139" t="str">
            <v>Cacota</v>
          </cell>
          <cell r="G139" t="str">
            <v>Paraguay</v>
          </cell>
          <cell r="Q139">
            <v>2520</v>
          </cell>
          <cell r="T139" t="str">
            <v>2520 Fabricación de armas y municiones</v>
          </cell>
        </row>
        <row r="140">
          <cell r="E140" t="str">
            <v>Caicedo</v>
          </cell>
          <cell r="G140" t="str">
            <v>Perú</v>
          </cell>
          <cell r="Q140">
            <v>2591</v>
          </cell>
          <cell r="T140" t="str">
            <v>2591 Forja, prensado, estampado y laminado de metal; pulvimetalurgia</v>
          </cell>
        </row>
        <row r="141">
          <cell r="E141" t="str">
            <v>Caicedonia</v>
          </cell>
          <cell r="G141" t="str">
            <v>Polonia</v>
          </cell>
          <cell r="Q141">
            <v>2592</v>
          </cell>
          <cell r="T141" t="str">
            <v>2592 Tratamiento y revestimiento de metales; mecanizado</v>
          </cell>
        </row>
        <row r="142">
          <cell r="E142" t="str">
            <v>Caimito</v>
          </cell>
          <cell r="G142" t="str">
            <v>Portugal</v>
          </cell>
          <cell r="Q142">
            <v>2593</v>
          </cell>
          <cell r="T142" t="str">
            <v>2593 Fabricación de artículos de cuchillería, herramientas de mano y artículos de ferretería</v>
          </cell>
        </row>
        <row r="143">
          <cell r="E143" t="str">
            <v>Cajamarca</v>
          </cell>
          <cell r="G143" t="str">
            <v>Reino Unido de Gran Bretaña e Irlanda del Norte</v>
          </cell>
          <cell r="Q143">
            <v>2599</v>
          </cell>
          <cell r="T143" t="str">
            <v>2599 Fabricación de otros productos elaborados de metal n.c.p.</v>
          </cell>
        </row>
        <row r="144">
          <cell r="E144" t="str">
            <v>Cajibio</v>
          </cell>
          <cell r="G144" t="str">
            <v>República Centroafricana</v>
          </cell>
          <cell r="Q144">
            <v>2610</v>
          </cell>
          <cell r="T144" t="str">
            <v>2610 Fabricación de componentes y tableros electrónicos</v>
          </cell>
        </row>
        <row r="145">
          <cell r="E145" t="str">
            <v>Cajica</v>
          </cell>
          <cell r="G145" t="str">
            <v>República Checa</v>
          </cell>
          <cell r="Q145">
            <v>2620</v>
          </cell>
          <cell r="T145" t="str">
            <v>2620 Fabricación de computadoras y de equipo periférico</v>
          </cell>
        </row>
        <row r="146">
          <cell r="E146" t="str">
            <v>Calamar</v>
          </cell>
          <cell r="G146" t="str">
            <v>República del Congo</v>
          </cell>
          <cell r="Q146">
            <v>2630</v>
          </cell>
          <cell r="T146" t="str">
            <v>2630 Fabricación de equipos de comunicación</v>
          </cell>
        </row>
        <row r="147">
          <cell r="E147" t="str">
            <v>Calamar</v>
          </cell>
          <cell r="G147" t="str">
            <v>República Democrática del Congo</v>
          </cell>
          <cell r="Q147">
            <v>2640</v>
          </cell>
          <cell r="T147" t="str">
            <v>2640 Fabricación de aparatos electrónicos de consumo</v>
          </cell>
        </row>
        <row r="148">
          <cell r="E148" t="str">
            <v>Calarca</v>
          </cell>
          <cell r="G148" t="str">
            <v>República Dominicana</v>
          </cell>
          <cell r="Q148">
            <v>2651</v>
          </cell>
          <cell r="T148" t="str">
            <v>2651 Fabricación de equipo de medición, prueba, navegación y control</v>
          </cell>
        </row>
        <row r="149">
          <cell r="E149" t="str">
            <v>Caldas</v>
          </cell>
          <cell r="G149" t="str">
            <v>República Sudafricana</v>
          </cell>
          <cell r="Q149">
            <v>2652</v>
          </cell>
          <cell r="T149" t="str">
            <v>2652 Fabricación de relojes</v>
          </cell>
        </row>
        <row r="150">
          <cell r="E150" t="str">
            <v>Caldas</v>
          </cell>
          <cell r="G150" t="str">
            <v>Ruanda</v>
          </cell>
          <cell r="Q150">
            <v>2660</v>
          </cell>
          <cell r="T150" t="str">
            <v>2660 Fabricación de equipo de irradiación y equipo electrónico de uso médico y terapéutico</v>
          </cell>
        </row>
        <row r="151">
          <cell r="E151" t="str">
            <v>Caldono</v>
          </cell>
          <cell r="G151" t="str">
            <v>Rumanía</v>
          </cell>
          <cell r="Q151">
            <v>2670</v>
          </cell>
          <cell r="T151" t="str">
            <v>2670 Fabricación de instrumentos ópticos y equipo fotográfico</v>
          </cell>
        </row>
        <row r="152">
          <cell r="E152" t="str">
            <v>Cali</v>
          </cell>
          <cell r="G152" t="str">
            <v>Rusia</v>
          </cell>
          <cell r="Q152">
            <v>2680</v>
          </cell>
          <cell r="T152" t="str">
            <v>2680 Fabricación de medios magnéticos y ópticos para almacenamiento de datos</v>
          </cell>
        </row>
        <row r="153">
          <cell r="E153" t="str">
            <v>California</v>
          </cell>
          <cell r="G153" t="str">
            <v>Samoa</v>
          </cell>
          <cell r="Q153">
            <v>2711</v>
          </cell>
          <cell r="T153" t="str">
            <v>2711 Fabricación de motores, generadores y transformadores eléctricos</v>
          </cell>
        </row>
        <row r="154">
          <cell r="E154" t="str">
            <v>Calima</v>
          </cell>
          <cell r="G154" t="str">
            <v>San Cristóbal y Nieves</v>
          </cell>
          <cell r="Q154">
            <v>2712</v>
          </cell>
          <cell r="T154" t="str">
            <v>2712 Fabricación de aparatos de distribución y control de la energía eléctrica</v>
          </cell>
        </row>
        <row r="155">
          <cell r="E155" t="str">
            <v>Caloto</v>
          </cell>
          <cell r="G155" t="str">
            <v>San Marino</v>
          </cell>
          <cell r="Q155">
            <v>2720</v>
          </cell>
          <cell r="T155" t="str">
            <v>2720 Fabricación de pilas, baterías y acumuladores eléctricos</v>
          </cell>
        </row>
        <row r="156">
          <cell r="E156" t="str">
            <v>Campamento</v>
          </cell>
          <cell r="G156" t="str">
            <v>San Vicente y las Granadinas</v>
          </cell>
          <cell r="Q156">
            <v>2731</v>
          </cell>
          <cell r="T156" t="str">
            <v>2731 Fabricación de hilos y cables eléctricos y de fibra óptica</v>
          </cell>
        </row>
        <row r="157">
          <cell r="E157" t="str">
            <v>Campo De La Cruz</v>
          </cell>
          <cell r="G157" t="str">
            <v>Santa Lucía</v>
          </cell>
          <cell r="Q157">
            <v>2732</v>
          </cell>
          <cell r="T157" t="str">
            <v>2732 Fabricación de dispositivos de cableado</v>
          </cell>
        </row>
        <row r="158">
          <cell r="E158" t="str">
            <v>Campoalegre</v>
          </cell>
          <cell r="G158" t="str">
            <v>Santo Tomé y Príncipe</v>
          </cell>
          <cell r="Q158">
            <v>2740</v>
          </cell>
          <cell r="T158" t="str">
            <v>2740 Fabricación de equipos eléctricos de iluminación</v>
          </cell>
        </row>
        <row r="159">
          <cell r="E159" t="str">
            <v>Campohermoso</v>
          </cell>
          <cell r="G159" t="str">
            <v>Senegal</v>
          </cell>
          <cell r="Q159">
            <v>2750</v>
          </cell>
          <cell r="T159" t="str">
            <v>2750 Fabricación de aparatos de uso doméstico</v>
          </cell>
        </row>
        <row r="160">
          <cell r="E160" t="str">
            <v>Canalete</v>
          </cell>
          <cell r="G160" t="str">
            <v>Serbia</v>
          </cell>
          <cell r="Q160">
            <v>2790</v>
          </cell>
          <cell r="T160" t="str">
            <v>2790 Fabricación de otros tipos de equipo eléctrico n.c.p.</v>
          </cell>
        </row>
        <row r="161">
          <cell r="E161" t="str">
            <v>Candelaria</v>
          </cell>
          <cell r="G161" t="str">
            <v>Seychelles</v>
          </cell>
          <cell r="Q161">
            <v>2811</v>
          </cell>
          <cell r="T161" t="str">
            <v>2811 Fabricación de motores, turbinas, y partes para motores de combustión interna</v>
          </cell>
        </row>
        <row r="162">
          <cell r="E162" t="str">
            <v>Candelaria</v>
          </cell>
          <cell r="G162" t="str">
            <v>Sierra Leona</v>
          </cell>
          <cell r="Q162">
            <v>2812</v>
          </cell>
          <cell r="T162" t="str">
            <v>2812 Fabricación de equipos de potencia hidráulica y neumática</v>
          </cell>
        </row>
        <row r="163">
          <cell r="E163" t="str">
            <v>Cantagallo</v>
          </cell>
          <cell r="G163" t="str">
            <v>Singapur</v>
          </cell>
          <cell r="Q163">
            <v>2813</v>
          </cell>
          <cell r="T163" t="str">
            <v>2813 Fabricación de otras bombas, compresores, grifos y válvulas</v>
          </cell>
        </row>
        <row r="164">
          <cell r="E164" t="str">
            <v>Cañasgordas</v>
          </cell>
          <cell r="G164" t="str">
            <v>Siria</v>
          </cell>
          <cell r="Q164">
            <v>2814</v>
          </cell>
          <cell r="T164" t="str">
            <v>2814 Fabricación de cojinetes, engranajes, trenes de engranajes y piezas de transmisión</v>
          </cell>
        </row>
        <row r="165">
          <cell r="E165" t="str">
            <v>Caparrapi</v>
          </cell>
          <cell r="G165" t="str">
            <v>Somalia</v>
          </cell>
          <cell r="Q165">
            <v>2815</v>
          </cell>
          <cell r="T165" t="str">
            <v>2815 Fabricación de hornos, hogares y quemadores industriales</v>
          </cell>
        </row>
        <row r="166">
          <cell r="E166" t="str">
            <v>Capitanejo</v>
          </cell>
          <cell r="G166" t="str">
            <v>Sri Lanka</v>
          </cell>
          <cell r="Q166">
            <v>2816</v>
          </cell>
          <cell r="T166" t="str">
            <v>2816 Fabricación de equipo de elevación y manipulación</v>
          </cell>
        </row>
        <row r="167">
          <cell r="E167" t="str">
            <v>Caqueza</v>
          </cell>
          <cell r="G167" t="str">
            <v>Suazilandia</v>
          </cell>
          <cell r="Q167">
            <v>2817</v>
          </cell>
          <cell r="T167" t="str">
            <v>2817 Fabricación de maquinaria y equipo de oficina (excepto computadoras y equipo periférico)</v>
          </cell>
        </row>
        <row r="168">
          <cell r="E168" t="str">
            <v>Caracolí</v>
          </cell>
          <cell r="G168" t="str">
            <v>Sudán</v>
          </cell>
          <cell r="Q168">
            <v>2818</v>
          </cell>
          <cell r="T168" t="str">
            <v>2818 Fabricación de herramientas manuales con motor</v>
          </cell>
        </row>
        <row r="169">
          <cell r="E169" t="str">
            <v>Caramanta</v>
          </cell>
          <cell r="G169" t="str">
            <v>Sudán del Sur</v>
          </cell>
          <cell r="Q169">
            <v>2819</v>
          </cell>
          <cell r="T169" t="str">
            <v>2819 Fabricación de otros tipos de maquinaria y equipo de uso general n.c.p.</v>
          </cell>
        </row>
        <row r="170">
          <cell r="E170" t="str">
            <v>Carcasi</v>
          </cell>
          <cell r="G170" t="str">
            <v>Suecia</v>
          </cell>
          <cell r="Q170">
            <v>2821</v>
          </cell>
          <cell r="T170" t="str">
            <v>2821 Fabricación de maquinaria agropecuaria y forestal</v>
          </cell>
        </row>
        <row r="171">
          <cell r="E171" t="str">
            <v>Carepa</v>
          </cell>
          <cell r="G171" t="str">
            <v>Suiza</v>
          </cell>
          <cell r="Q171">
            <v>2822</v>
          </cell>
          <cell r="T171" t="str">
            <v>2822 Fabricación de máquinas formadoras de metal y de máquinas herramienta</v>
          </cell>
        </row>
        <row r="172">
          <cell r="E172" t="str">
            <v>Carmen De Apicala</v>
          </cell>
          <cell r="G172" t="str">
            <v>Surinam</v>
          </cell>
          <cell r="Q172">
            <v>2823</v>
          </cell>
          <cell r="T172" t="str">
            <v>2823 Fabricación de maquinaria para la metalurgia</v>
          </cell>
        </row>
        <row r="173">
          <cell r="E173" t="str">
            <v>Carmen De Carupa</v>
          </cell>
          <cell r="G173" t="str">
            <v>Tailandia</v>
          </cell>
          <cell r="Q173">
            <v>2824</v>
          </cell>
          <cell r="T173" t="str">
            <v>2824 Fabricación de maquinaria para explotación de minas y canteras y para obras de construcción</v>
          </cell>
        </row>
        <row r="174">
          <cell r="E174" t="str">
            <v>Carmen Del Darien</v>
          </cell>
          <cell r="G174" t="str">
            <v>Tanzania</v>
          </cell>
          <cell r="Q174">
            <v>2825</v>
          </cell>
          <cell r="T174" t="str">
            <v>2825 Fabricación de maquinaria para la elaboración de alimentos, bebidas y tabaco</v>
          </cell>
        </row>
        <row r="175">
          <cell r="E175" t="str">
            <v>Carolina</v>
          </cell>
          <cell r="G175" t="str">
            <v>Tayikistán</v>
          </cell>
          <cell r="Q175">
            <v>2826</v>
          </cell>
          <cell r="T175" t="str">
            <v>2826 Fabricación de maquinaria para la elaboración de productos textiles, prendas de vestir y cueros</v>
          </cell>
        </row>
        <row r="176">
          <cell r="E176" t="str">
            <v>Cartagena</v>
          </cell>
          <cell r="G176" t="str">
            <v>Timor Oriental</v>
          </cell>
          <cell r="Q176">
            <v>2829</v>
          </cell>
          <cell r="T176" t="str">
            <v>2829 Fabricación de otros tipos de maquinaria y equipo de uso especial n.c.p.</v>
          </cell>
        </row>
        <row r="177">
          <cell r="E177" t="str">
            <v>Cartagena Del Chaira</v>
          </cell>
          <cell r="G177" t="str">
            <v>Togo</v>
          </cell>
          <cell r="Q177">
            <v>2910</v>
          </cell>
          <cell r="T177" t="str">
            <v>2910 Fabricación de vehículos automotores y sus motores</v>
          </cell>
        </row>
        <row r="178">
          <cell r="E178" t="str">
            <v>Cartago</v>
          </cell>
          <cell r="G178" t="str">
            <v>Tonga</v>
          </cell>
          <cell r="Q178">
            <v>2920</v>
          </cell>
          <cell r="T178" t="str">
            <v>2920 Fabricación de carrocerías para vehículos automotores; fabricación de remolques y semirremolques</v>
          </cell>
        </row>
        <row r="179">
          <cell r="E179" t="str">
            <v>Caruru</v>
          </cell>
          <cell r="G179" t="str">
            <v>Trinidad y Tobago</v>
          </cell>
          <cell r="Q179">
            <v>2930</v>
          </cell>
          <cell r="T179" t="str">
            <v>2930 Fabricación de partes, piezas (autopartes) y accesorios (lujos) para vehículos automotores</v>
          </cell>
        </row>
        <row r="180">
          <cell r="E180" t="str">
            <v>Casabianca</v>
          </cell>
          <cell r="G180" t="str">
            <v>Túnez</v>
          </cell>
          <cell r="Q180">
            <v>3011</v>
          </cell>
          <cell r="T180" t="str">
            <v>3011 Construcción de barcos y de estructuras flotantes</v>
          </cell>
        </row>
        <row r="181">
          <cell r="E181" t="str">
            <v>Castilla La Nueva</v>
          </cell>
          <cell r="G181" t="str">
            <v>Turkmenistán</v>
          </cell>
          <cell r="Q181">
            <v>3012</v>
          </cell>
          <cell r="T181" t="str">
            <v>3012 Construcción de embarcaciones de recreo y deporte</v>
          </cell>
        </row>
        <row r="182">
          <cell r="E182" t="str">
            <v>Caucasia</v>
          </cell>
          <cell r="G182" t="str">
            <v>Turquía</v>
          </cell>
          <cell r="Q182">
            <v>3020</v>
          </cell>
          <cell r="T182" t="str">
            <v>3020 Fabricación de locomotoras y de material rodante para ferrocarriles</v>
          </cell>
        </row>
        <row r="183">
          <cell r="E183" t="str">
            <v>Cepita</v>
          </cell>
          <cell r="G183" t="str">
            <v>Tuvalu</v>
          </cell>
          <cell r="Q183">
            <v>3030</v>
          </cell>
          <cell r="T183" t="str">
            <v>3030 Fabricación de aeronaves, naves espaciales y de maquinaria conexa</v>
          </cell>
        </row>
        <row r="184">
          <cell r="E184" t="str">
            <v>Cerete</v>
          </cell>
          <cell r="G184" t="str">
            <v>Ucrania</v>
          </cell>
          <cell r="Q184">
            <v>3040</v>
          </cell>
          <cell r="T184" t="str">
            <v>3040 Fabricación de vehículos militares de combate</v>
          </cell>
        </row>
        <row r="185">
          <cell r="E185" t="str">
            <v>Cerinza</v>
          </cell>
          <cell r="G185" t="str">
            <v>Uganda</v>
          </cell>
          <cell r="Q185">
            <v>3091</v>
          </cell>
          <cell r="T185" t="str">
            <v>3091 Fabricación de motocicletas</v>
          </cell>
        </row>
        <row r="186">
          <cell r="E186" t="str">
            <v>Cerrito</v>
          </cell>
          <cell r="G186" t="str">
            <v>Uruguay</v>
          </cell>
          <cell r="Q186">
            <v>3092</v>
          </cell>
          <cell r="T186" t="str">
            <v>3092 Fabricación de bicicletas y de sillas de ruedas para personas con discapacidad</v>
          </cell>
        </row>
        <row r="187">
          <cell r="E187" t="str">
            <v>Cerro San Antonio</v>
          </cell>
          <cell r="G187" t="str">
            <v>Uzbekistán</v>
          </cell>
          <cell r="Q187">
            <v>3099</v>
          </cell>
          <cell r="T187" t="str">
            <v>3099 Fabricación de otros tipos de equipo de transporte n.c.p.</v>
          </cell>
        </row>
        <row r="188">
          <cell r="E188" t="str">
            <v>Certegui</v>
          </cell>
          <cell r="G188" t="str">
            <v>Vanuatu</v>
          </cell>
          <cell r="Q188">
            <v>3110</v>
          </cell>
          <cell r="T188" t="str">
            <v>3110 Fabricación de muebles</v>
          </cell>
        </row>
        <row r="189">
          <cell r="E189" t="str">
            <v>Chachagsi</v>
          </cell>
          <cell r="G189" t="str">
            <v>Venezuela</v>
          </cell>
          <cell r="Q189">
            <v>3120</v>
          </cell>
          <cell r="T189" t="str">
            <v>3120 Fabricación de colchones y somieres</v>
          </cell>
        </row>
        <row r="190">
          <cell r="E190" t="str">
            <v>Chaguani</v>
          </cell>
          <cell r="G190" t="str">
            <v>Vietnam</v>
          </cell>
          <cell r="Q190">
            <v>3210</v>
          </cell>
          <cell r="T190" t="str">
            <v>3210 Fabricación de joyas, bisutería y artículos conexos</v>
          </cell>
        </row>
        <row r="191">
          <cell r="E191" t="str">
            <v>Chalan</v>
          </cell>
          <cell r="G191" t="str">
            <v>Yemen</v>
          </cell>
          <cell r="Q191">
            <v>3220</v>
          </cell>
          <cell r="T191" t="str">
            <v>3220 Fabricación de instrumentos musicales</v>
          </cell>
        </row>
        <row r="192">
          <cell r="E192" t="str">
            <v>Chameza</v>
          </cell>
          <cell r="G192" t="str">
            <v>Yibuti</v>
          </cell>
          <cell r="Q192">
            <v>3230</v>
          </cell>
          <cell r="T192" t="str">
            <v>3230 Fabricación de artículos y equipo para la práctica del deporte</v>
          </cell>
        </row>
        <row r="193">
          <cell r="E193" t="str">
            <v>Chaparral</v>
          </cell>
          <cell r="G193" t="str">
            <v>Zambia</v>
          </cell>
          <cell r="Q193">
            <v>3240</v>
          </cell>
          <cell r="T193" t="str">
            <v>3240 Fabricación de juegos, juguetes y rompecabezas</v>
          </cell>
        </row>
        <row r="194">
          <cell r="E194" t="str">
            <v>Charala</v>
          </cell>
          <cell r="G194" t="str">
            <v>Zimbabue</v>
          </cell>
          <cell r="Q194">
            <v>3250</v>
          </cell>
          <cell r="T194" t="str">
            <v>3250 Fabricación de instrumentos, aparatos y materiales médicos y odontológicos (incluido mobiliario)</v>
          </cell>
        </row>
        <row r="195">
          <cell r="E195" t="str">
            <v>Charta</v>
          </cell>
          <cell r="Q195">
            <v>3290</v>
          </cell>
          <cell r="T195" t="str">
            <v>3290 Otras industrias manufactureras n.c.p.</v>
          </cell>
        </row>
        <row r="196">
          <cell r="E196" t="str">
            <v>Chia</v>
          </cell>
          <cell r="Q196">
            <v>3311</v>
          </cell>
          <cell r="T196" t="str">
            <v>3311 Mantenimiento y reparación especializado de productos elaborados en metal</v>
          </cell>
        </row>
        <row r="197">
          <cell r="E197" t="str">
            <v>Chibolo</v>
          </cell>
          <cell r="Q197">
            <v>3312</v>
          </cell>
          <cell r="T197" t="str">
            <v>3312 Mantenimiento y reparación especializado de maquinaria y equipo</v>
          </cell>
        </row>
        <row r="198">
          <cell r="E198" t="str">
            <v>Chigorodo</v>
          </cell>
          <cell r="Q198">
            <v>3313</v>
          </cell>
          <cell r="T198" t="str">
            <v>3313 Mantenimiento y reparación especializado de equipo electrónico y óptico</v>
          </cell>
        </row>
        <row r="199">
          <cell r="E199" t="str">
            <v>Chima</v>
          </cell>
          <cell r="Q199">
            <v>3314</v>
          </cell>
          <cell r="T199" t="str">
            <v>3314 Mantenimiento y reparación especializado de equipo eléctrico</v>
          </cell>
        </row>
        <row r="200">
          <cell r="E200" t="str">
            <v>Chima</v>
          </cell>
          <cell r="Q200">
            <v>3315</v>
          </cell>
          <cell r="T200" t="str">
            <v>3315 Mantenimiento y reparación especializado de equipo de transporte, excepto los vehículos automotores, motocicletas y bicicletas</v>
          </cell>
        </row>
        <row r="201">
          <cell r="E201" t="str">
            <v>Chimichagua</v>
          </cell>
          <cell r="Q201">
            <v>3319</v>
          </cell>
          <cell r="T201" t="str">
            <v>3319 Mantenimiento y reparación de otros tipos de equipos y sus componentes n.c.p.</v>
          </cell>
        </row>
        <row r="202">
          <cell r="E202" t="str">
            <v>Chinacota</v>
          </cell>
          <cell r="Q202">
            <v>3320</v>
          </cell>
          <cell r="T202" t="str">
            <v>3320 Instalación especializada de maquinaria y equipo industrial</v>
          </cell>
        </row>
        <row r="203">
          <cell r="E203" t="str">
            <v>Chinavita</v>
          </cell>
          <cell r="Q203">
            <v>3511</v>
          </cell>
          <cell r="T203" t="str">
            <v>3511 Generación de energía eléctrica</v>
          </cell>
        </row>
        <row r="204">
          <cell r="E204" t="str">
            <v>Chinchina</v>
          </cell>
          <cell r="Q204">
            <v>3512</v>
          </cell>
          <cell r="T204" t="str">
            <v>3512 Transmisión de energía eléctrica</v>
          </cell>
        </row>
        <row r="205">
          <cell r="E205" t="str">
            <v>Chinu</v>
          </cell>
          <cell r="Q205">
            <v>3513</v>
          </cell>
          <cell r="T205" t="str">
            <v>3513 Distribución de energía eléctrica</v>
          </cell>
        </row>
        <row r="206">
          <cell r="E206" t="str">
            <v>Chipaque</v>
          </cell>
          <cell r="Q206">
            <v>3514</v>
          </cell>
          <cell r="T206" t="str">
            <v>3514 Comercialización de energía eléctrica</v>
          </cell>
        </row>
        <row r="207">
          <cell r="E207" t="str">
            <v>Chipata</v>
          </cell>
          <cell r="Q207">
            <v>3520</v>
          </cell>
          <cell r="T207" t="str">
            <v>3520 Producción de gas; distribución de combustibles gaseosos por tuberías</v>
          </cell>
        </row>
        <row r="208">
          <cell r="E208" t="str">
            <v>Chiquinquira</v>
          </cell>
          <cell r="Q208">
            <v>3530</v>
          </cell>
          <cell r="T208" t="str">
            <v>3530 Suministro de vapor y aire acondicionado</v>
          </cell>
        </row>
        <row r="209">
          <cell r="E209" t="str">
            <v>Chiquiza</v>
          </cell>
          <cell r="Q209">
            <v>3600</v>
          </cell>
          <cell r="T209" t="str">
            <v>3600 Captación, tratamiento y distribución de agua</v>
          </cell>
        </row>
        <row r="210">
          <cell r="E210" t="str">
            <v>Chiriguana</v>
          </cell>
          <cell r="Q210">
            <v>3700</v>
          </cell>
          <cell r="T210" t="str">
            <v>3700 Evacuación y tratamiento de aguas residuales</v>
          </cell>
        </row>
        <row r="211">
          <cell r="E211" t="str">
            <v>Chiscas</v>
          </cell>
          <cell r="Q211">
            <v>3811</v>
          </cell>
          <cell r="T211" t="str">
            <v>3811 Recolección de desechos no peligrosos</v>
          </cell>
        </row>
        <row r="212">
          <cell r="E212" t="str">
            <v>Chita</v>
          </cell>
          <cell r="Q212">
            <v>3812</v>
          </cell>
          <cell r="T212" t="str">
            <v>3812 Recolección de desechos peligrosos</v>
          </cell>
        </row>
        <row r="213">
          <cell r="E213" t="str">
            <v>Chitaga</v>
          </cell>
          <cell r="Q213">
            <v>3821</v>
          </cell>
          <cell r="T213" t="str">
            <v>3821 Tratamiento y disposición de desechos no peligrosos</v>
          </cell>
        </row>
        <row r="214">
          <cell r="E214" t="str">
            <v>Chitaraque</v>
          </cell>
          <cell r="Q214">
            <v>3822</v>
          </cell>
          <cell r="T214" t="str">
            <v>3822 Tratamiento y disposición de desechos peligrosos</v>
          </cell>
        </row>
        <row r="215">
          <cell r="E215" t="str">
            <v>Chivata</v>
          </cell>
          <cell r="Q215">
            <v>3830</v>
          </cell>
          <cell r="T215" t="str">
            <v>3830 Recuperación de materiales</v>
          </cell>
        </row>
        <row r="216">
          <cell r="E216" t="str">
            <v>Chivor</v>
          </cell>
          <cell r="Q216">
            <v>3900</v>
          </cell>
          <cell r="T216" t="str">
            <v>3900 Actividades de saneamiento ambiental y otros servicios de gestión de desechos</v>
          </cell>
        </row>
        <row r="217">
          <cell r="E217" t="str">
            <v>Choachi</v>
          </cell>
          <cell r="Q217">
            <v>4111</v>
          </cell>
          <cell r="T217" t="str">
            <v>4111 Construcción de edificios residenciales</v>
          </cell>
        </row>
        <row r="218">
          <cell r="E218" t="str">
            <v>Choconta</v>
          </cell>
          <cell r="Q218">
            <v>4112</v>
          </cell>
          <cell r="T218" t="str">
            <v>4112 Construcción de edificios no residenciales</v>
          </cell>
        </row>
        <row r="219">
          <cell r="E219" t="str">
            <v>Cicuco</v>
          </cell>
          <cell r="Q219">
            <v>4210</v>
          </cell>
          <cell r="T219" t="str">
            <v>4210 Construcción de carreteras y vías de ferrocarril</v>
          </cell>
        </row>
        <row r="220">
          <cell r="E220" t="str">
            <v>Cienaga</v>
          </cell>
          <cell r="Q220">
            <v>4220</v>
          </cell>
          <cell r="T220" t="str">
            <v>4220 Construcción de proyectos de servicio público</v>
          </cell>
        </row>
        <row r="221">
          <cell r="E221" t="str">
            <v>Cienaga De Oro</v>
          </cell>
          <cell r="Q221">
            <v>4290</v>
          </cell>
          <cell r="T221" t="str">
            <v>4290 Construcción de otras obras de ingeniería civil</v>
          </cell>
        </row>
        <row r="222">
          <cell r="E222" t="str">
            <v>Cienega</v>
          </cell>
          <cell r="Q222">
            <v>4311</v>
          </cell>
          <cell r="T222" t="str">
            <v>4311 Demolición</v>
          </cell>
        </row>
        <row r="223">
          <cell r="E223" t="str">
            <v>Cimitarra</v>
          </cell>
          <cell r="Q223">
            <v>4312</v>
          </cell>
          <cell r="T223" t="str">
            <v>4312 Preparación del terreno</v>
          </cell>
        </row>
        <row r="224">
          <cell r="E224" t="str">
            <v>Circasia</v>
          </cell>
          <cell r="Q224">
            <v>4321</v>
          </cell>
          <cell r="T224" t="str">
            <v>4321 Instalaciones eléctricas</v>
          </cell>
        </row>
        <row r="225">
          <cell r="E225" t="str">
            <v>Cisneros</v>
          </cell>
          <cell r="Q225">
            <v>4322</v>
          </cell>
          <cell r="T225" t="str">
            <v>4322 Instalaciones de fontanería, calefacción y aire acondicionado</v>
          </cell>
        </row>
        <row r="226">
          <cell r="E226" t="str">
            <v>Ciudad Bolívar</v>
          </cell>
          <cell r="Q226">
            <v>4329</v>
          </cell>
          <cell r="T226" t="str">
            <v>4329 Otras instalaciones especializadas</v>
          </cell>
        </row>
        <row r="227">
          <cell r="E227" t="str">
            <v>Clemencia</v>
          </cell>
          <cell r="Q227">
            <v>4330</v>
          </cell>
          <cell r="T227" t="str">
            <v>4330 Terminación y acabado de edificios y obras de ingeniería civil</v>
          </cell>
        </row>
        <row r="228">
          <cell r="E228" t="str">
            <v>Cocorná</v>
          </cell>
          <cell r="Q228">
            <v>4390</v>
          </cell>
          <cell r="T228" t="str">
            <v>4390 Otras actividades especializadas para la construcción de edificios y obras de ingeniería civil</v>
          </cell>
        </row>
        <row r="229">
          <cell r="E229" t="str">
            <v>Coello</v>
          </cell>
          <cell r="Q229">
            <v>4511</v>
          </cell>
          <cell r="T229" t="str">
            <v>4511 Comercio de vehículos automotores nuevos</v>
          </cell>
        </row>
        <row r="230">
          <cell r="E230" t="str">
            <v>Cogua</v>
          </cell>
          <cell r="Q230">
            <v>4512</v>
          </cell>
          <cell r="T230" t="str">
            <v>4512 Comercio de vehículos automotores usados</v>
          </cell>
        </row>
        <row r="231">
          <cell r="E231" t="str">
            <v>Colombia</v>
          </cell>
          <cell r="Q231">
            <v>4520</v>
          </cell>
          <cell r="T231" t="str">
            <v>4520 Mantenimiento y reparación de vehículos automotores</v>
          </cell>
        </row>
        <row r="232">
          <cell r="E232" t="str">
            <v>Colon</v>
          </cell>
          <cell r="Q232">
            <v>4530</v>
          </cell>
          <cell r="T232" t="str">
            <v>4530 Comercio de partes, piezas (autopartes) y accesorios (lujos) para vehículos automotores</v>
          </cell>
        </row>
        <row r="233">
          <cell r="E233" t="str">
            <v>Colon</v>
          </cell>
          <cell r="Q233">
            <v>4541</v>
          </cell>
          <cell r="T233" t="str">
            <v>4541 Comercio de motocicletas y de sus partes, piezas y accesorios</v>
          </cell>
        </row>
        <row r="234">
          <cell r="E234" t="str">
            <v>Coloso</v>
          </cell>
          <cell r="Q234">
            <v>4542</v>
          </cell>
          <cell r="T234" t="str">
            <v>4542 Mantenimiento y reparación de motocicletas y de sus partes y piezas</v>
          </cell>
        </row>
        <row r="235">
          <cell r="E235" t="str">
            <v>Combita</v>
          </cell>
          <cell r="Q235">
            <v>4610</v>
          </cell>
          <cell r="T235" t="str">
            <v>4610 Comercio al por mayor a cambio de una retribución o por contrata</v>
          </cell>
        </row>
        <row r="236">
          <cell r="E236" t="str">
            <v>Concepcion</v>
          </cell>
          <cell r="Q236">
            <v>4620</v>
          </cell>
          <cell r="T236" t="str">
            <v>4620 Comercio al por mayor de materias primas agropecuarias; animales vivos</v>
          </cell>
        </row>
        <row r="237">
          <cell r="E237" t="str">
            <v>Concepción</v>
          </cell>
          <cell r="Q237">
            <v>4631</v>
          </cell>
          <cell r="T237" t="str">
            <v>4631 Comercio al por mayor de productos alimenticios</v>
          </cell>
        </row>
        <row r="238">
          <cell r="E238" t="str">
            <v>Concordia</v>
          </cell>
          <cell r="Q238">
            <v>4632</v>
          </cell>
          <cell r="T238" t="str">
            <v>4632 Comercio al por mayor de bebidas y tabaco</v>
          </cell>
        </row>
        <row r="239">
          <cell r="E239" t="str">
            <v>Concordia</v>
          </cell>
          <cell r="Q239">
            <v>4641</v>
          </cell>
          <cell r="T239" t="str">
            <v>4641 Comercio al por mayor de productos textiles, productos confeccionados para uso doméstico</v>
          </cell>
        </row>
        <row r="240">
          <cell r="E240" t="str">
            <v>Condoto</v>
          </cell>
          <cell r="Q240">
            <v>4642</v>
          </cell>
          <cell r="T240" t="str">
            <v>4642 Comercio al por mayor de prendas de vestir</v>
          </cell>
        </row>
        <row r="241">
          <cell r="E241" t="str">
            <v>Confines</v>
          </cell>
          <cell r="Q241">
            <v>4643</v>
          </cell>
          <cell r="T241" t="str">
            <v>4643 Comercio al por mayor de calzado</v>
          </cell>
        </row>
        <row r="242">
          <cell r="E242" t="str">
            <v>Consaca</v>
          </cell>
          <cell r="Q242">
            <v>4644</v>
          </cell>
          <cell r="T242" t="str">
            <v>4644 Comercio al por mayor de aparatos y equipo de uso doméstico</v>
          </cell>
        </row>
        <row r="243">
          <cell r="E243" t="str">
            <v>Contadero</v>
          </cell>
          <cell r="Q243">
            <v>4645</v>
          </cell>
          <cell r="T243" t="str">
            <v>4645 Comercio al por mayor de productos farmacéuticos, medicinales, cosméticos y de tocador</v>
          </cell>
        </row>
        <row r="244">
          <cell r="E244" t="str">
            <v>Contratacion</v>
          </cell>
          <cell r="Q244">
            <v>4649</v>
          </cell>
          <cell r="T244" t="str">
            <v>4649 Comercio al por mayor de otros utensilios domésticos n.c.p.</v>
          </cell>
        </row>
        <row r="245">
          <cell r="E245" t="str">
            <v>Convencion</v>
          </cell>
          <cell r="Q245">
            <v>4651</v>
          </cell>
          <cell r="T245" t="str">
            <v>4651 Comercio al por mayor de computadores, equipo periférico y programas de informática</v>
          </cell>
        </row>
        <row r="246">
          <cell r="E246" t="str">
            <v>Copacabana</v>
          </cell>
          <cell r="Q246">
            <v>4652</v>
          </cell>
          <cell r="T246" t="str">
            <v>4652 Comercio al por mayor de equipo, partes y piezas electrónicos y de telecomunicaciones</v>
          </cell>
        </row>
        <row r="247">
          <cell r="E247" t="str">
            <v>Coper</v>
          </cell>
          <cell r="Q247">
            <v>4653</v>
          </cell>
          <cell r="T247" t="str">
            <v>4653 Comercio al por mayor de maquinaria y equipo agropecuarios</v>
          </cell>
        </row>
        <row r="248">
          <cell r="E248" t="str">
            <v>Cordoba</v>
          </cell>
          <cell r="Q248">
            <v>4659</v>
          </cell>
          <cell r="T248" t="str">
            <v>4659 Comercio al por mayor de otros tipos de maquinaria y equipo n.c.p.</v>
          </cell>
        </row>
        <row r="249">
          <cell r="E249" t="str">
            <v>Cordoba</v>
          </cell>
          <cell r="Q249">
            <v>4661</v>
          </cell>
          <cell r="T249" t="str">
            <v>4661 Comercio al por mayor de combustibles sólidos, líquidos, gaseosos y productos conexos</v>
          </cell>
        </row>
        <row r="250">
          <cell r="E250" t="str">
            <v>Córdoba</v>
          </cell>
          <cell r="Q250">
            <v>4662</v>
          </cell>
          <cell r="T250" t="str">
            <v>4662 Comercio al por mayor de metales y productos metalíferos</v>
          </cell>
        </row>
        <row r="251">
          <cell r="E251" t="str">
            <v>Corinto</v>
          </cell>
          <cell r="Q251">
            <v>4663</v>
          </cell>
          <cell r="T251" t="str">
            <v>4663 Comercio al por mayor de materiales de construcción, artículos de ferretería, pinturas, productos de vidrio, equipo y materiales de fontanería y calefacción</v>
          </cell>
        </row>
        <row r="252">
          <cell r="E252" t="str">
            <v>Coromoro</v>
          </cell>
          <cell r="Q252">
            <v>4664</v>
          </cell>
          <cell r="T252" t="str">
            <v>4664 Comercio al por mayor de productos químicos básicos, cauchos y plásticos en formas primarias y productos químicos de uso agropecuario</v>
          </cell>
        </row>
        <row r="253">
          <cell r="E253" t="str">
            <v>Corozal</v>
          </cell>
          <cell r="Q253">
            <v>4665</v>
          </cell>
          <cell r="T253" t="str">
            <v>4665 Comercio al por mayor de desperdicios, desechos y chatarra</v>
          </cell>
        </row>
        <row r="254">
          <cell r="E254" t="str">
            <v>Corrales</v>
          </cell>
          <cell r="Q254">
            <v>4669</v>
          </cell>
          <cell r="T254" t="str">
            <v>4669 Comercio al por mayor de otros productos n.c.p.</v>
          </cell>
        </row>
        <row r="255">
          <cell r="E255" t="str">
            <v>Cota</v>
          </cell>
          <cell r="Q255">
            <v>4690</v>
          </cell>
          <cell r="T255" t="str">
            <v>4690 Comercio al por mayor no especializado</v>
          </cell>
        </row>
        <row r="256">
          <cell r="E256" t="str">
            <v>Cotorra</v>
          </cell>
          <cell r="Q256">
            <v>4711</v>
          </cell>
          <cell r="T256" t="str">
            <v>4711 Comercio al por menor en establecimientos no especializados con surtido compuesto principalmente por alimentos, bebidas o tabaco</v>
          </cell>
        </row>
        <row r="257">
          <cell r="E257" t="str">
            <v>Covarachia</v>
          </cell>
          <cell r="Q257">
            <v>4719</v>
          </cell>
          <cell r="T257" t="str">
            <v>4719 Comercio al por menor en establecimientos no especializados, con surtido compuesto principalmente por productos diferentes de alimentos (víveres en general), bebidas y tabaco</v>
          </cell>
        </row>
        <row r="258">
          <cell r="E258" t="str">
            <v>Coveñas</v>
          </cell>
          <cell r="Q258">
            <v>4721</v>
          </cell>
          <cell r="T258" t="str">
            <v>4721 Comercio al por menor de productos agrícolas para el consumo en establecimientos especializados</v>
          </cell>
        </row>
        <row r="259">
          <cell r="E259" t="str">
            <v>Coyaima</v>
          </cell>
          <cell r="Q259">
            <v>4722</v>
          </cell>
          <cell r="T259" t="str">
            <v>4722 Comercio al por menor de leche, productos lácteos y huevos, en establecimientos especializados</v>
          </cell>
        </row>
        <row r="260">
          <cell r="E260" t="str">
            <v>Cravo Norte</v>
          </cell>
          <cell r="Q260">
            <v>4723</v>
          </cell>
          <cell r="T260" t="str">
            <v>4723 Comercio al por menor de carnes (incluye aves de corral), productos cárnicos, pescados y productos de mar, en establecimientos especializados</v>
          </cell>
        </row>
        <row r="261">
          <cell r="E261" t="str">
            <v>Cuaspud</v>
          </cell>
          <cell r="Q261">
            <v>4724</v>
          </cell>
          <cell r="T261" t="str">
            <v>4724 Comercio al por menor de bebidas y productos del tabaco, en establecimientos especializados</v>
          </cell>
        </row>
        <row r="262">
          <cell r="E262" t="str">
            <v>Cubara</v>
          </cell>
          <cell r="Q262">
            <v>4729</v>
          </cell>
          <cell r="T262" t="str">
            <v>4729 Comercio al por menor de otros productos alimenticios n.c.p., en establecimientos especializados</v>
          </cell>
        </row>
        <row r="263">
          <cell r="E263" t="str">
            <v>Cubarral</v>
          </cell>
          <cell r="Q263">
            <v>4731</v>
          </cell>
          <cell r="T263" t="str">
            <v>4731 Comercio al por menor de combustible para automotores</v>
          </cell>
        </row>
        <row r="264">
          <cell r="E264" t="str">
            <v>Cucaita</v>
          </cell>
          <cell r="Q264">
            <v>4732</v>
          </cell>
          <cell r="T264" t="str">
            <v>4732 Comercio al por menor de lubricantes (aceites, grasas), aditivos y productos de limpieza para vehículos automotores</v>
          </cell>
        </row>
        <row r="265">
          <cell r="E265" t="str">
            <v>Cucunuba</v>
          </cell>
          <cell r="Q265">
            <v>4741</v>
          </cell>
          <cell r="T265" t="str">
            <v>4741 Comercio al por menor de computadores, equipos periféricos, programas de informática y equipos de telecomunicaciones en establecimientos especializados</v>
          </cell>
        </row>
        <row r="266">
          <cell r="E266" t="str">
            <v>Cucuta</v>
          </cell>
          <cell r="Q266">
            <v>4742</v>
          </cell>
          <cell r="T266" t="str">
            <v>4742 Comercio al por menor de equipos y aparatos de sonido y de video, en establecimientos especializados</v>
          </cell>
        </row>
        <row r="267">
          <cell r="E267" t="str">
            <v>Cucutilla</v>
          </cell>
          <cell r="Q267">
            <v>4751</v>
          </cell>
          <cell r="T267" t="str">
            <v>4751 Comercio al por menor de productos textiles en establecimientos especializados</v>
          </cell>
        </row>
        <row r="268">
          <cell r="E268" t="str">
            <v>Cuitiva</v>
          </cell>
          <cell r="Q268">
            <v>4752</v>
          </cell>
          <cell r="T268" t="str">
            <v>4752 Comercio al por menor de artículos de ferretería, pinturas y productos de vidrio en establecimientos especializados</v>
          </cell>
        </row>
        <row r="269">
          <cell r="E269" t="str">
            <v>Cumaral</v>
          </cell>
          <cell r="Q269">
            <v>4753</v>
          </cell>
          <cell r="T269" t="str">
            <v>4753 Comercio al por menor de tapices, alfombras y cubrimientos para paredes y pisos en establecimientos especializados</v>
          </cell>
        </row>
        <row r="270">
          <cell r="E270" t="str">
            <v>Cumaribo</v>
          </cell>
          <cell r="Q270">
            <v>4754</v>
          </cell>
          <cell r="T270" t="str">
            <v>4754 Comercio al por menor de electrodomésticos y gasodomésticos de uso doméstico, muebles y equipos de iluminación</v>
          </cell>
        </row>
        <row r="271">
          <cell r="E271" t="str">
            <v>Cumbal</v>
          </cell>
          <cell r="Q271">
            <v>4755</v>
          </cell>
          <cell r="T271" t="str">
            <v>4755 Comercio al por menor de artículos y utensilios de uso doméstico</v>
          </cell>
        </row>
        <row r="272">
          <cell r="E272" t="str">
            <v>Cumbitara</v>
          </cell>
          <cell r="Q272">
            <v>4759</v>
          </cell>
          <cell r="T272" t="str">
            <v>4759 Comercio al por menor de otros artículos domésticos en establecimientos especializados</v>
          </cell>
        </row>
        <row r="273">
          <cell r="E273" t="str">
            <v>Cunday</v>
          </cell>
          <cell r="Q273">
            <v>4761</v>
          </cell>
          <cell r="T273" t="str">
            <v>4761 Comercio al por menor de libros, periódicos, materiales y artículos de papelería y escritorio, en establecimientos especializados</v>
          </cell>
        </row>
        <row r="274">
          <cell r="E274" t="str">
            <v>Curillo</v>
          </cell>
          <cell r="Q274">
            <v>4762</v>
          </cell>
          <cell r="T274" t="str">
            <v>4762 Comercio al por menor de artículos deportivos, en establecimientos especializados</v>
          </cell>
        </row>
        <row r="275">
          <cell r="E275" t="str">
            <v>Curiti</v>
          </cell>
          <cell r="Q275">
            <v>4769</v>
          </cell>
          <cell r="T275" t="str">
            <v>4769 Comercio al por menor de otros artículos culturales y de entretenimiento n.c.p. en establecimientos especializados</v>
          </cell>
        </row>
        <row r="276">
          <cell r="E276" t="str">
            <v>Curumani</v>
          </cell>
          <cell r="Q276">
            <v>4771</v>
          </cell>
          <cell r="T276" t="str">
            <v>4771 Comercio al por menor de prendas de vestir y sus accesorios (incluye artículos de piel) en establecimientos especializados</v>
          </cell>
        </row>
        <row r="277">
          <cell r="E277" t="str">
            <v>Dabeiba</v>
          </cell>
          <cell r="Q277">
            <v>4772</v>
          </cell>
          <cell r="T277" t="str">
            <v>4772 Comercio al por menor de todo tipo de calzado y artículos de cuero y sucedáneos del cuero en establecimientos especializados.</v>
          </cell>
        </row>
        <row r="278">
          <cell r="E278" t="str">
            <v>Dagua</v>
          </cell>
          <cell r="Q278">
            <v>4773</v>
          </cell>
          <cell r="T278" t="str">
            <v>4773 Comercio al por menor de productos farmacéuticos y medicinales, cosméticos y artículos de tocador en establecimientos especializados</v>
          </cell>
        </row>
        <row r="279">
          <cell r="E279" t="str">
            <v>Dibulla</v>
          </cell>
          <cell r="Q279">
            <v>4774</v>
          </cell>
          <cell r="T279" t="str">
            <v>4774 Comercio al por menor de otros productos nuevos en establecimientos especializados</v>
          </cell>
        </row>
        <row r="280">
          <cell r="E280" t="str">
            <v>Distraccion</v>
          </cell>
          <cell r="Q280">
            <v>4775</v>
          </cell>
          <cell r="T280" t="str">
            <v>4775 Comercio al por menor de artículos de segunda mano</v>
          </cell>
        </row>
        <row r="281">
          <cell r="E281" t="str">
            <v>Dolores</v>
          </cell>
          <cell r="Q281">
            <v>4781</v>
          </cell>
          <cell r="T281" t="str">
            <v>4781 Comercio al por menor de alimentos, bebidas y tabaco, en puestos de venta móviles</v>
          </cell>
        </row>
        <row r="282">
          <cell r="E282" t="str">
            <v>Don Matías</v>
          </cell>
          <cell r="Q282">
            <v>4782</v>
          </cell>
          <cell r="T282" t="str">
            <v>4782 Comercio al por menor de productos textiles, prendas de vestir y calzado, en puestos de venta móviles</v>
          </cell>
        </row>
        <row r="283">
          <cell r="E283" t="str">
            <v>Dosquebradas</v>
          </cell>
          <cell r="Q283">
            <v>4789</v>
          </cell>
          <cell r="T283" t="str">
            <v>4789 Comercio al por menor de otros productos en puestos de venta móviles</v>
          </cell>
        </row>
        <row r="284">
          <cell r="E284" t="str">
            <v>Duitama</v>
          </cell>
          <cell r="Q284">
            <v>4791</v>
          </cell>
          <cell r="T284" t="str">
            <v>4791 Comercio al por menor realizado a través de Internet</v>
          </cell>
        </row>
        <row r="285">
          <cell r="E285" t="str">
            <v>Durania</v>
          </cell>
          <cell r="Q285">
            <v>4792</v>
          </cell>
          <cell r="T285" t="str">
            <v>4792 Comercio al por menor realizado a través de casas de venta o por correo</v>
          </cell>
        </row>
        <row r="286">
          <cell r="E286" t="str">
            <v>Ebejico</v>
          </cell>
          <cell r="Q286">
            <v>4799</v>
          </cell>
          <cell r="T286" t="str">
            <v>4799 Otros tipos de comercio al por menor no realizado en establecimientos, puestos de venta o mercados.</v>
          </cell>
        </row>
        <row r="287">
          <cell r="E287" t="str">
            <v>El Aguila</v>
          </cell>
          <cell r="Q287">
            <v>4911</v>
          </cell>
          <cell r="T287" t="str">
            <v>4911 Transporte férreo de pasajeros</v>
          </cell>
        </row>
        <row r="288">
          <cell r="E288" t="str">
            <v>El Bagre</v>
          </cell>
          <cell r="Q288">
            <v>4912</v>
          </cell>
          <cell r="T288" t="str">
            <v>4912 Transporte férreo de carga</v>
          </cell>
        </row>
        <row r="289">
          <cell r="E289" t="str">
            <v>El Banco</v>
          </cell>
          <cell r="Q289">
            <v>4921</v>
          </cell>
          <cell r="T289" t="str">
            <v>4921 Transporte de pasajeros</v>
          </cell>
        </row>
        <row r="290">
          <cell r="E290" t="str">
            <v>El Cairo</v>
          </cell>
          <cell r="Q290">
            <v>4922</v>
          </cell>
          <cell r="T290" t="str">
            <v>4922 Transporte mixto</v>
          </cell>
        </row>
        <row r="291">
          <cell r="E291" t="str">
            <v>El Calvario</v>
          </cell>
          <cell r="Q291">
            <v>4923</v>
          </cell>
          <cell r="T291" t="str">
            <v>4923 Transporte de carga por carretera</v>
          </cell>
        </row>
        <row r="292">
          <cell r="E292" t="str">
            <v>El Canton Del San Pablo</v>
          </cell>
          <cell r="Q292">
            <v>4930</v>
          </cell>
          <cell r="T292" t="str">
            <v>4930 Transporte por tuberías</v>
          </cell>
        </row>
        <row r="293">
          <cell r="E293" t="str">
            <v>El Carmen</v>
          </cell>
          <cell r="Q293">
            <v>5011</v>
          </cell>
          <cell r="T293" t="str">
            <v>5011 Transporte de pasajeros marítimo y de cabotaje</v>
          </cell>
        </row>
        <row r="294">
          <cell r="E294" t="str">
            <v>El Carmen De Atrato</v>
          </cell>
          <cell r="Q294">
            <v>5012</v>
          </cell>
          <cell r="T294" t="str">
            <v>5012 Transporte de carga marítimo y de cabotaje</v>
          </cell>
        </row>
        <row r="295">
          <cell r="E295" t="str">
            <v>El Carmen De Bolívar</v>
          </cell>
          <cell r="Q295">
            <v>5021</v>
          </cell>
          <cell r="T295" t="str">
            <v>5021 Transporte fluvial de pasajeros</v>
          </cell>
        </row>
        <row r="296">
          <cell r="E296" t="str">
            <v>El Carmen De Chucuri</v>
          </cell>
          <cell r="Q296">
            <v>5022</v>
          </cell>
          <cell r="T296" t="str">
            <v>5022 Transporte fluvial de carga</v>
          </cell>
        </row>
        <row r="297">
          <cell r="E297" t="str">
            <v>El Carmen De Viboral</v>
          </cell>
          <cell r="Q297">
            <v>5111</v>
          </cell>
          <cell r="T297" t="str">
            <v>5111 Transporte aéreo nacional de pasajeros</v>
          </cell>
        </row>
        <row r="298">
          <cell r="E298" t="str">
            <v>El Castillo</v>
          </cell>
          <cell r="Q298">
            <v>5112</v>
          </cell>
          <cell r="T298" t="str">
            <v>5112 Transporte aéreo internacional de pasajeros</v>
          </cell>
        </row>
        <row r="299">
          <cell r="E299" t="str">
            <v>El Cerrito</v>
          </cell>
          <cell r="Q299">
            <v>5121</v>
          </cell>
          <cell r="T299" t="str">
            <v>5121 Transporte aéreo nacional de carga</v>
          </cell>
        </row>
        <row r="300">
          <cell r="E300" t="str">
            <v>El Charco</v>
          </cell>
          <cell r="Q300">
            <v>5122</v>
          </cell>
          <cell r="T300" t="str">
            <v>5122 Transporte aéreo internacional de carga</v>
          </cell>
        </row>
        <row r="301">
          <cell r="E301" t="str">
            <v>El Cocuy</v>
          </cell>
          <cell r="Q301">
            <v>5210</v>
          </cell>
          <cell r="T301" t="str">
            <v>5210 Almacenamiento y depósito</v>
          </cell>
        </row>
        <row r="302">
          <cell r="E302" t="str">
            <v>El Colegio</v>
          </cell>
          <cell r="Q302">
            <v>5221</v>
          </cell>
          <cell r="T302" t="str">
            <v>5221 Actividades de estaciones, vías y servicios complementarios para el transporte terrestre</v>
          </cell>
        </row>
        <row r="303">
          <cell r="E303" t="str">
            <v>El Copey</v>
          </cell>
          <cell r="Q303">
            <v>5222</v>
          </cell>
          <cell r="T303" t="str">
            <v>5222 Actividades de puertos y servicios complementarios para el transporte acuático</v>
          </cell>
        </row>
        <row r="304">
          <cell r="E304" t="str">
            <v>El Doncello</v>
          </cell>
          <cell r="Q304">
            <v>5223</v>
          </cell>
          <cell r="T304" t="str">
            <v>5223 Actividades de aeropuertos, servicios de navegación aérea y demás actividades conexas al transporte aéreo</v>
          </cell>
        </row>
        <row r="305">
          <cell r="E305" t="str">
            <v>El Dorado</v>
          </cell>
          <cell r="Q305">
            <v>5224</v>
          </cell>
          <cell r="T305" t="str">
            <v>5224 Manipulación de carga</v>
          </cell>
        </row>
        <row r="306">
          <cell r="E306" t="str">
            <v>El Dovio</v>
          </cell>
          <cell r="Q306">
            <v>5229</v>
          </cell>
          <cell r="T306" t="str">
            <v>5229 Otras actividades complementarias al transporte</v>
          </cell>
        </row>
        <row r="307">
          <cell r="E307" t="str">
            <v>El Encanto</v>
          </cell>
          <cell r="Q307">
            <v>5310</v>
          </cell>
          <cell r="T307" t="str">
            <v>5310 Actividades postales nacionales</v>
          </cell>
        </row>
        <row r="308">
          <cell r="E308" t="str">
            <v>El Espino</v>
          </cell>
          <cell r="Q308">
            <v>5320</v>
          </cell>
          <cell r="T308" t="str">
            <v>5320 Actividades de mensajería</v>
          </cell>
        </row>
        <row r="309">
          <cell r="E309" t="str">
            <v>El Guacamayo</v>
          </cell>
          <cell r="Q309">
            <v>5511</v>
          </cell>
          <cell r="T309" t="str">
            <v>5511 Alojamiento en hoteles</v>
          </cell>
        </row>
        <row r="310">
          <cell r="E310" t="str">
            <v>El Guamo</v>
          </cell>
          <cell r="Q310">
            <v>5512</v>
          </cell>
          <cell r="T310" t="str">
            <v>5512 Alojamiento en apartahoteles</v>
          </cell>
        </row>
        <row r="311">
          <cell r="E311" t="str">
            <v>El Litoral Del San Juan</v>
          </cell>
          <cell r="Q311">
            <v>5513</v>
          </cell>
          <cell r="T311" t="str">
            <v>5513 Alojamiento en centros vacacionales</v>
          </cell>
        </row>
        <row r="312">
          <cell r="E312" t="str">
            <v>El Molino</v>
          </cell>
          <cell r="Q312">
            <v>5514</v>
          </cell>
          <cell r="T312" t="str">
            <v>5514 Alojamiento rural</v>
          </cell>
        </row>
        <row r="313">
          <cell r="E313" t="str">
            <v>El Paso</v>
          </cell>
          <cell r="Q313">
            <v>5519</v>
          </cell>
          <cell r="T313" t="str">
            <v>5519 Otros tipos de alojamientos para visitantes</v>
          </cell>
        </row>
        <row r="314">
          <cell r="E314" t="str">
            <v>El Paujil</v>
          </cell>
          <cell r="Q314">
            <v>5520</v>
          </cell>
          <cell r="T314" t="str">
            <v>5520 Actividades de zonas de camping y parques para vehículos recreacionales</v>
          </cell>
        </row>
        <row r="315">
          <cell r="E315" t="str">
            <v>El Peñol</v>
          </cell>
          <cell r="Q315">
            <v>5530</v>
          </cell>
          <cell r="T315" t="str">
            <v>5530 Servicio por horas</v>
          </cell>
        </row>
        <row r="316">
          <cell r="E316" t="str">
            <v>El Peñon</v>
          </cell>
          <cell r="Q316">
            <v>5590</v>
          </cell>
          <cell r="T316" t="str">
            <v>5590 Otros tipos de alojamiento n.c.p.</v>
          </cell>
        </row>
        <row r="317">
          <cell r="E317" t="str">
            <v>El Peñon</v>
          </cell>
          <cell r="Q317">
            <v>5611</v>
          </cell>
          <cell r="T317" t="str">
            <v>5611 Expendio a la mesa de comidas preparadas</v>
          </cell>
        </row>
        <row r="318">
          <cell r="E318" t="str">
            <v>El Peñón</v>
          </cell>
          <cell r="Q318">
            <v>5612</v>
          </cell>
          <cell r="T318" t="str">
            <v>5612 Expendio por autoservicio de comidas preparadas</v>
          </cell>
        </row>
        <row r="319">
          <cell r="E319" t="str">
            <v>El Piñon</v>
          </cell>
          <cell r="Q319">
            <v>5613</v>
          </cell>
          <cell r="T319" t="str">
            <v>5613 Expendio de comidas preparadas en cafeterías</v>
          </cell>
        </row>
        <row r="320">
          <cell r="E320" t="str">
            <v>El Playon</v>
          </cell>
          <cell r="Q320">
            <v>5619</v>
          </cell>
          <cell r="T320" t="str">
            <v>5619 Otros tipos de expendio de comidas preparadas n.c.p.</v>
          </cell>
        </row>
        <row r="321">
          <cell r="E321" t="str">
            <v>El Reten</v>
          </cell>
          <cell r="Q321">
            <v>5621</v>
          </cell>
          <cell r="T321" t="str">
            <v>5621 Catering para eventos</v>
          </cell>
        </row>
        <row r="322">
          <cell r="E322" t="str">
            <v>El Retorno</v>
          </cell>
          <cell r="Q322">
            <v>5629</v>
          </cell>
          <cell r="T322" t="str">
            <v>5629 Actividades de otros servicios de comidas</v>
          </cell>
        </row>
        <row r="323">
          <cell r="E323" t="str">
            <v>El Roble</v>
          </cell>
          <cell r="Q323">
            <v>5630</v>
          </cell>
          <cell r="T323" t="str">
            <v>5630 Expendio de bebidas alcohólicas para el consumo dentro del establecimiento</v>
          </cell>
        </row>
        <row r="324">
          <cell r="E324" t="str">
            <v>El Rosal</v>
          </cell>
          <cell r="Q324">
            <v>5811</v>
          </cell>
          <cell r="T324" t="str">
            <v>5811 Edición de libros</v>
          </cell>
        </row>
        <row r="325">
          <cell r="E325" t="str">
            <v>El Rosario</v>
          </cell>
          <cell r="Q325">
            <v>5812</v>
          </cell>
          <cell r="T325" t="str">
            <v>5812 Edición de directorios y listas de correo</v>
          </cell>
        </row>
        <row r="326">
          <cell r="E326" t="str">
            <v>El Santuario</v>
          </cell>
          <cell r="Q326">
            <v>5813</v>
          </cell>
          <cell r="T326" t="str">
            <v>5813 Edición de periódicos, revistas y otras publicaciones periódicas</v>
          </cell>
        </row>
        <row r="327">
          <cell r="E327" t="str">
            <v>El Tablon De Gomez</v>
          </cell>
          <cell r="Q327">
            <v>5819</v>
          </cell>
          <cell r="T327" t="str">
            <v>5819 Otros trabajos de edición</v>
          </cell>
        </row>
        <row r="328">
          <cell r="E328" t="str">
            <v>El Tambo</v>
          </cell>
          <cell r="Q328">
            <v>5820</v>
          </cell>
          <cell r="T328" t="str">
            <v>5820 Edición de programas de informática (software)</v>
          </cell>
        </row>
        <row r="329">
          <cell r="E329" t="str">
            <v>El Tambo</v>
          </cell>
          <cell r="Q329">
            <v>5911</v>
          </cell>
          <cell r="T329" t="str">
            <v>5911 Actividades de producción de películas cinematográficas, videos, programas, anuncios y comerciales de televisión</v>
          </cell>
        </row>
        <row r="330">
          <cell r="E330" t="str">
            <v>El Tarra</v>
          </cell>
          <cell r="Q330">
            <v>5912</v>
          </cell>
          <cell r="T330" t="str">
            <v>5912 Actividades de posproducción de películas cinematográficas, videos, programas, anuncios y comerciales de televisión</v>
          </cell>
        </row>
        <row r="331">
          <cell r="E331" t="str">
            <v>El Zulia</v>
          </cell>
          <cell r="Q331">
            <v>5913</v>
          </cell>
          <cell r="T331" t="str">
            <v>5913 Actividades de distribución de películas cinematográficas, videos, programas, anuncios y comerciales de televisión</v>
          </cell>
        </row>
        <row r="332">
          <cell r="E332" t="str">
            <v>Elias</v>
          </cell>
          <cell r="Q332">
            <v>5914</v>
          </cell>
          <cell r="T332" t="str">
            <v>5914 Actividades de exhibición de películas cinematográficas y videos</v>
          </cell>
        </row>
        <row r="333">
          <cell r="E333" t="str">
            <v>Encino</v>
          </cell>
          <cell r="Q333">
            <v>5920</v>
          </cell>
          <cell r="T333" t="str">
            <v>5920 Actividades de grabación de sonido y edición de música</v>
          </cell>
        </row>
        <row r="334">
          <cell r="E334" t="str">
            <v>Enciso</v>
          </cell>
          <cell r="Q334">
            <v>6010</v>
          </cell>
          <cell r="T334" t="str">
            <v>6010 Actividades de programación y transmisión en el servicio de radiodifusión sonora</v>
          </cell>
        </row>
        <row r="335">
          <cell r="E335" t="str">
            <v>Entrerrios</v>
          </cell>
          <cell r="Q335">
            <v>6020</v>
          </cell>
          <cell r="T335" t="str">
            <v>6020 Actividades de programación y transmisión de televisión</v>
          </cell>
        </row>
        <row r="336">
          <cell r="E336" t="str">
            <v>Envigado</v>
          </cell>
          <cell r="Q336">
            <v>6110</v>
          </cell>
          <cell r="T336" t="str">
            <v>6110 Actividades de telecomunicaciones alámbricas</v>
          </cell>
        </row>
        <row r="337">
          <cell r="E337" t="str">
            <v>Espinal</v>
          </cell>
          <cell r="Q337">
            <v>6120</v>
          </cell>
          <cell r="T337" t="str">
            <v>6120 Actividades de telecomunicaciones inalámbricas</v>
          </cell>
        </row>
        <row r="338">
          <cell r="E338" t="str">
            <v>Facatativa</v>
          </cell>
          <cell r="Q338">
            <v>6130</v>
          </cell>
          <cell r="T338" t="str">
            <v>6130 Actividades de telecomunicación satelital</v>
          </cell>
        </row>
        <row r="339">
          <cell r="E339" t="str">
            <v>Falan</v>
          </cell>
          <cell r="Q339">
            <v>6190</v>
          </cell>
          <cell r="T339" t="str">
            <v>6190 Otras actividades de telecomunicaciones</v>
          </cell>
        </row>
        <row r="340">
          <cell r="E340" t="str">
            <v>Filadelfia</v>
          </cell>
          <cell r="Q340">
            <v>6201</v>
          </cell>
          <cell r="T340" t="str">
            <v>6201 Actividades de desarrollo de sistemas informáticos (planificación, análisis, diseño, programación, pruebas)</v>
          </cell>
        </row>
        <row r="341">
          <cell r="E341" t="str">
            <v>Filandia</v>
          </cell>
          <cell r="Q341">
            <v>6202</v>
          </cell>
          <cell r="T341" t="str">
            <v>6202 Actividades de consultoría informática y actividades de administración de instalaciones informáticas</v>
          </cell>
        </row>
        <row r="342">
          <cell r="E342" t="str">
            <v>Firavitoba</v>
          </cell>
          <cell r="Q342">
            <v>6209</v>
          </cell>
          <cell r="T342" t="str">
            <v>6209 Otras actividades de tecnologías de información y actividades de servicios informáticos</v>
          </cell>
        </row>
        <row r="343">
          <cell r="E343" t="str">
            <v>Flandes</v>
          </cell>
          <cell r="Q343">
            <v>6311</v>
          </cell>
          <cell r="T343" t="str">
            <v>6311 Procesamiento de datos, alojamiento (hosting) y actividades relacionadas</v>
          </cell>
        </row>
        <row r="344">
          <cell r="E344" t="str">
            <v>Florencia</v>
          </cell>
          <cell r="Q344">
            <v>6312</v>
          </cell>
          <cell r="T344" t="str">
            <v>6312 Portales web</v>
          </cell>
        </row>
        <row r="345">
          <cell r="E345" t="str">
            <v>Florencia</v>
          </cell>
          <cell r="Q345">
            <v>6391</v>
          </cell>
          <cell r="T345" t="str">
            <v>6391 Actividades de agencias de noticias</v>
          </cell>
        </row>
        <row r="346">
          <cell r="E346" t="str">
            <v>Floresta</v>
          </cell>
          <cell r="Q346">
            <v>6399</v>
          </cell>
          <cell r="T346" t="str">
            <v>6399 Otras actividades de servicio de información n.c.p.</v>
          </cell>
        </row>
        <row r="347">
          <cell r="E347" t="str">
            <v>Florian</v>
          </cell>
          <cell r="Q347">
            <v>6411</v>
          </cell>
          <cell r="T347" t="str">
            <v>6411 Banco Central</v>
          </cell>
        </row>
        <row r="348">
          <cell r="E348" t="str">
            <v>Florida</v>
          </cell>
          <cell r="Q348">
            <v>6412</v>
          </cell>
          <cell r="T348" t="str">
            <v>6412 Bancos comerciales</v>
          </cell>
        </row>
        <row r="349">
          <cell r="E349" t="str">
            <v>Floridablanca</v>
          </cell>
          <cell r="Q349">
            <v>6421</v>
          </cell>
          <cell r="T349" t="str">
            <v>6421 Actividades de las corporaciones financieras</v>
          </cell>
        </row>
        <row r="350">
          <cell r="E350" t="str">
            <v>Fomeque</v>
          </cell>
          <cell r="Q350">
            <v>6422</v>
          </cell>
          <cell r="T350" t="str">
            <v>6422 Actividades de las compañías de financiamiento</v>
          </cell>
        </row>
        <row r="351">
          <cell r="E351" t="str">
            <v>Fonseca</v>
          </cell>
          <cell r="Q351">
            <v>6423</v>
          </cell>
          <cell r="T351" t="str">
            <v>6423 Banca de segundo piso</v>
          </cell>
        </row>
        <row r="352">
          <cell r="E352" t="str">
            <v>Fortul</v>
          </cell>
          <cell r="Q352">
            <v>6424</v>
          </cell>
          <cell r="T352" t="str">
            <v>6424 Actividades de las cooperativas financieras</v>
          </cell>
        </row>
        <row r="353">
          <cell r="E353" t="str">
            <v>Fosca</v>
          </cell>
          <cell r="Q353">
            <v>6431</v>
          </cell>
          <cell r="T353" t="str">
            <v>6431 Fideicomisos, fondos y entidades financieras similares</v>
          </cell>
        </row>
        <row r="354">
          <cell r="E354" t="str">
            <v>Francisco Pizarro</v>
          </cell>
          <cell r="Q354">
            <v>6432</v>
          </cell>
          <cell r="T354" t="str">
            <v>6432 Fondos de cesantías</v>
          </cell>
        </row>
        <row r="355">
          <cell r="E355" t="str">
            <v>Fredonia</v>
          </cell>
          <cell r="Q355">
            <v>6491</v>
          </cell>
          <cell r="T355" t="str">
            <v>6491 Leasing financiero (arrendamiento financiero)</v>
          </cell>
        </row>
        <row r="356">
          <cell r="E356" t="str">
            <v>Fresno</v>
          </cell>
          <cell r="Q356">
            <v>6492</v>
          </cell>
          <cell r="T356" t="str">
            <v>6492 Actividades financieras de fondos de empleados y otras formas asociativas del sector solidario</v>
          </cell>
        </row>
        <row r="357">
          <cell r="E357" t="str">
            <v>Frontino</v>
          </cell>
          <cell r="Q357">
            <v>6493</v>
          </cell>
          <cell r="T357" t="str">
            <v>6493 Actividades de compra de cartera o factoring</v>
          </cell>
        </row>
        <row r="358">
          <cell r="E358" t="str">
            <v>Fuente De Oro</v>
          </cell>
          <cell r="Q358">
            <v>6494</v>
          </cell>
          <cell r="T358" t="str">
            <v>6494 Otras actividades de distribución de fondos</v>
          </cell>
        </row>
        <row r="359">
          <cell r="E359" t="str">
            <v>Fundacion</v>
          </cell>
          <cell r="Q359">
            <v>6495</v>
          </cell>
          <cell r="T359" t="str">
            <v>6495 Instituciones especiales oficiales</v>
          </cell>
        </row>
        <row r="360">
          <cell r="E360" t="str">
            <v>Funes</v>
          </cell>
          <cell r="Q360">
            <v>6499</v>
          </cell>
          <cell r="T360" t="str">
            <v>6499 Otras actividades de servicio financiero, excepto las de seguros y pensiones n.c.p.</v>
          </cell>
        </row>
        <row r="361">
          <cell r="E361" t="str">
            <v>Funza</v>
          </cell>
          <cell r="Q361">
            <v>6511</v>
          </cell>
          <cell r="T361" t="str">
            <v>6511 Seguros generales</v>
          </cell>
        </row>
        <row r="362">
          <cell r="E362" t="str">
            <v>Fuquene</v>
          </cell>
          <cell r="Q362">
            <v>6512</v>
          </cell>
          <cell r="T362" t="str">
            <v>6512 Seguros de vida</v>
          </cell>
        </row>
        <row r="363">
          <cell r="E363" t="str">
            <v>Fusagasuga</v>
          </cell>
          <cell r="Q363">
            <v>6513</v>
          </cell>
          <cell r="T363" t="str">
            <v>6513 Reaseguros</v>
          </cell>
        </row>
        <row r="364">
          <cell r="E364" t="str">
            <v>Gachala</v>
          </cell>
          <cell r="Q364">
            <v>6514</v>
          </cell>
          <cell r="T364" t="str">
            <v>6514 Capitalización</v>
          </cell>
        </row>
        <row r="365">
          <cell r="E365" t="str">
            <v>Gachancipa</v>
          </cell>
          <cell r="Q365">
            <v>6521</v>
          </cell>
          <cell r="T365" t="str">
            <v>6521 Servicios de seguros sociales de salud</v>
          </cell>
        </row>
        <row r="366">
          <cell r="E366" t="str">
            <v>Gachantiva</v>
          </cell>
          <cell r="Q366">
            <v>6522</v>
          </cell>
          <cell r="T366" t="str">
            <v>6522 Servicios de seguros sociales de riesgos profesionales</v>
          </cell>
        </row>
        <row r="367">
          <cell r="E367" t="str">
            <v>Gacheta</v>
          </cell>
          <cell r="Q367">
            <v>6531</v>
          </cell>
          <cell r="T367" t="str">
            <v>6531 Régimen de prima media con prestación definida (RPM)</v>
          </cell>
        </row>
        <row r="368">
          <cell r="E368" t="str">
            <v>Galan</v>
          </cell>
          <cell r="Q368">
            <v>6532</v>
          </cell>
          <cell r="T368" t="str">
            <v>6532 Régimen de ahorro individual (RAI)</v>
          </cell>
        </row>
        <row r="369">
          <cell r="E369" t="str">
            <v>Galapa</v>
          </cell>
          <cell r="Q369">
            <v>6611</v>
          </cell>
          <cell r="T369" t="str">
            <v>6611 Administración de mercados financieros</v>
          </cell>
        </row>
        <row r="370">
          <cell r="E370" t="str">
            <v>Galeras</v>
          </cell>
          <cell r="Q370">
            <v>6612</v>
          </cell>
          <cell r="T370" t="str">
            <v>6612 Corretaje de valores y de contratos de productos básicos</v>
          </cell>
        </row>
        <row r="371">
          <cell r="E371" t="str">
            <v>Gama</v>
          </cell>
          <cell r="Q371">
            <v>6613</v>
          </cell>
          <cell r="T371" t="str">
            <v>6613 Otras actividades relacionadas con el mercado de valores</v>
          </cell>
        </row>
        <row r="372">
          <cell r="E372" t="str">
            <v>Gamarra</v>
          </cell>
          <cell r="Q372">
            <v>6614</v>
          </cell>
          <cell r="T372" t="str">
            <v>6614 Actividades de las casas de cambio</v>
          </cell>
        </row>
        <row r="373">
          <cell r="E373" t="str">
            <v>Gambita</v>
          </cell>
          <cell r="Q373">
            <v>6615</v>
          </cell>
          <cell r="T373" t="str">
            <v>6615 Actividades de los profesionales de compra y venta de divisas</v>
          </cell>
        </row>
        <row r="374">
          <cell r="E374" t="str">
            <v>Gameza</v>
          </cell>
          <cell r="Q374">
            <v>6619</v>
          </cell>
          <cell r="T374" t="str">
            <v>6619 Otras actividades auxiliares de las actividades de servicios financieros n.c.p.</v>
          </cell>
        </row>
        <row r="375">
          <cell r="E375" t="str">
            <v>Garagoa</v>
          </cell>
          <cell r="Q375">
            <v>6621</v>
          </cell>
          <cell r="T375" t="str">
            <v>6621 Actividades de agentes y corredores de seguros</v>
          </cell>
        </row>
        <row r="376">
          <cell r="E376" t="str">
            <v>Garzon</v>
          </cell>
          <cell r="Q376">
            <v>6629</v>
          </cell>
          <cell r="T376" t="str">
            <v>6629 Evaluación de riesgos y daños, y otras actividades de servicios auxiliares</v>
          </cell>
        </row>
        <row r="377">
          <cell r="E377" t="str">
            <v>Genova</v>
          </cell>
          <cell r="Q377">
            <v>6630</v>
          </cell>
          <cell r="T377" t="str">
            <v>6630 Actividades de administración de fondos</v>
          </cell>
        </row>
        <row r="378">
          <cell r="E378" t="str">
            <v>Gigante</v>
          </cell>
          <cell r="Q378">
            <v>6810</v>
          </cell>
          <cell r="T378" t="str">
            <v>6810 Actividades inmobiliarias realizadas con bienes propios o arrendados</v>
          </cell>
        </row>
        <row r="379">
          <cell r="E379" t="str">
            <v>Ginebra</v>
          </cell>
          <cell r="Q379">
            <v>6820</v>
          </cell>
          <cell r="T379" t="str">
            <v>6820 Actividades inmobiliarias realizadas a cambio de una retribución o por contrata</v>
          </cell>
        </row>
        <row r="380">
          <cell r="E380" t="str">
            <v>Giraldo</v>
          </cell>
          <cell r="Q380">
            <v>6910</v>
          </cell>
          <cell r="T380" t="str">
            <v>6910 Actividades jurídicas</v>
          </cell>
        </row>
        <row r="381">
          <cell r="E381" t="str">
            <v>Girardot</v>
          </cell>
          <cell r="Q381">
            <v>6920</v>
          </cell>
          <cell r="T381" t="str">
            <v>6920 Actividades de contabilidad, teneduría de libros, auditoría financiera y asesoría tributaria</v>
          </cell>
        </row>
        <row r="382">
          <cell r="E382" t="str">
            <v>Girardota</v>
          </cell>
          <cell r="Q382">
            <v>7010</v>
          </cell>
          <cell r="T382" t="str">
            <v>7010 Actividades de administración empresarial</v>
          </cell>
        </row>
        <row r="383">
          <cell r="E383" t="str">
            <v>Giron</v>
          </cell>
          <cell r="Q383">
            <v>7020</v>
          </cell>
          <cell r="T383" t="str">
            <v>7020 Actividades de consultaría de gestión</v>
          </cell>
        </row>
        <row r="384">
          <cell r="E384" t="str">
            <v>Gomez Plata</v>
          </cell>
          <cell r="Q384">
            <v>7110</v>
          </cell>
          <cell r="T384" t="str">
            <v>7110 Actividades de arquitectura e ingeniería y otras actividades conexas de consultoría técnica</v>
          </cell>
        </row>
        <row r="385">
          <cell r="E385" t="str">
            <v>Gonzalez</v>
          </cell>
          <cell r="Q385">
            <v>7120</v>
          </cell>
          <cell r="T385" t="str">
            <v>7120 Ensayos y análisis técnicos</v>
          </cell>
        </row>
        <row r="386">
          <cell r="E386" t="str">
            <v>Gramalote</v>
          </cell>
          <cell r="Q386">
            <v>7210</v>
          </cell>
          <cell r="T386" t="str">
            <v>7210 Investigaciones y desarrollo experimental en el campo de las ciencias naturales y la ingeniería</v>
          </cell>
        </row>
        <row r="387">
          <cell r="E387" t="str">
            <v>Granada</v>
          </cell>
          <cell r="Q387">
            <v>7220</v>
          </cell>
          <cell r="T387" t="str">
            <v>7220 Investigaciones y desarrollo experimental en el campo de las ciencias sociales y las humanidades</v>
          </cell>
        </row>
        <row r="388">
          <cell r="E388" t="str">
            <v>Granada</v>
          </cell>
          <cell r="Q388">
            <v>7310</v>
          </cell>
          <cell r="T388" t="str">
            <v>7310 Publicidad</v>
          </cell>
        </row>
        <row r="389">
          <cell r="E389" t="str">
            <v>Granada</v>
          </cell>
          <cell r="Q389">
            <v>7320</v>
          </cell>
          <cell r="T389" t="str">
            <v>7320 Estudios de mercado y realización de encuestas de opinión pública</v>
          </cell>
        </row>
        <row r="390">
          <cell r="E390" t="str">
            <v>Gsepsa</v>
          </cell>
          <cell r="Q390">
            <v>7410</v>
          </cell>
          <cell r="T390" t="str">
            <v>7410 Actividades especializadas de diseño</v>
          </cell>
        </row>
        <row r="391">
          <cell r="E391" t="str">
            <v>Gsican</v>
          </cell>
          <cell r="Q391">
            <v>7420</v>
          </cell>
          <cell r="T391" t="str">
            <v>7420 Actividades de fotografía</v>
          </cell>
        </row>
        <row r="392">
          <cell r="E392" t="str">
            <v>Guaca</v>
          </cell>
          <cell r="Q392">
            <v>7490</v>
          </cell>
          <cell r="T392" t="str">
            <v>7490 Otras actividades profesionales, científicas y técnicas n.c.p.</v>
          </cell>
        </row>
        <row r="393">
          <cell r="E393" t="str">
            <v>Guacamayas</v>
          </cell>
          <cell r="Q393">
            <v>7500</v>
          </cell>
          <cell r="T393" t="str">
            <v>7500 Actividades veterinarias</v>
          </cell>
        </row>
        <row r="394">
          <cell r="E394" t="str">
            <v>Guacari</v>
          </cell>
          <cell r="Q394">
            <v>7710</v>
          </cell>
          <cell r="T394" t="str">
            <v>7710 Alquiler y arrendamiento de vehículos automotores</v>
          </cell>
        </row>
        <row r="395">
          <cell r="E395" t="str">
            <v>Guachene</v>
          </cell>
          <cell r="Q395">
            <v>7721</v>
          </cell>
          <cell r="T395" t="str">
            <v>7721 Alquiler y arrendamiento de equipo recreativo y deportivo</v>
          </cell>
        </row>
        <row r="396">
          <cell r="E396" t="str">
            <v>Guacheta</v>
          </cell>
          <cell r="Q396">
            <v>7722</v>
          </cell>
          <cell r="T396" t="str">
            <v>7722 Alquiler de videos y discos</v>
          </cell>
        </row>
        <row r="397">
          <cell r="E397" t="str">
            <v>Guachucal</v>
          </cell>
          <cell r="Q397">
            <v>7729</v>
          </cell>
          <cell r="T397" t="str">
            <v>7729 Alquiler y arrendamiento de otros efectos personales y enseres domésticos n.c.p.</v>
          </cell>
        </row>
        <row r="398">
          <cell r="E398" t="str">
            <v>Guadalajara De Buga</v>
          </cell>
          <cell r="Q398">
            <v>7730</v>
          </cell>
          <cell r="T398" t="str">
            <v>7730 Alquiler y arrendamiento de otros tipos de maquinaria, equipo y bienes tangibles n.c.p.</v>
          </cell>
        </row>
        <row r="399">
          <cell r="E399" t="str">
            <v>Guadalupe</v>
          </cell>
          <cell r="Q399">
            <v>7740</v>
          </cell>
          <cell r="T399" t="str">
            <v>7740 Arrendamiento de propiedad intelectual y productos similares, excepto obras protegidas por derechos de autor</v>
          </cell>
        </row>
        <row r="400">
          <cell r="E400" t="str">
            <v>Guadalupe</v>
          </cell>
          <cell r="Q400">
            <v>7810</v>
          </cell>
          <cell r="T400" t="str">
            <v>7810 Actividades de agencias de empleo</v>
          </cell>
        </row>
        <row r="401">
          <cell r="E401" t="str">
            <v>Guadalupe</v>
          </cell>
          <cell r="Q401">
            <v>7820</v>
          </cell>
          <cell r="T401" t="str">
            <v>7820 Actividades de agencias de empleo temporal</v>
          </cell>
        </row>
        <row r="402">
          <cell r="E402" t="str">
            <v>Guaduas</v>
          </cell>
          <cell r="Q402">
            <v>7830</v>
          </cell>
          <cell r="T402" t="str">
            <v>7830 Otras actividades de suministro de recurso humano</v>
          </cell>
        </row>
        <row r="403">
          <cell r="E403" t="str">
            <v>Guaitarilla</v>
          </cell>
          <cell r="Q403">
            <v>7911</v>
          </cell>
          <cell r="T403" t="str">
            <v>7911 Actividades de las agencias de viaje</v>
          </cell>
        </row>
        <row r="404">
          <cell r="E404" t="str">
            <v>Gualmatan</v>
          </cell>
          <cell r="Q404">
            <v>7912</v>
          </cell>
          <cell r="T404" t="str">
            <v>7912 Actividades de operadores turísticos</v>
          </cell>
        </row>
        <row r="405">
          <cell r="E405" t="str">
            <v>Guamal</v>
          </cell>
          <cell r="Q405">
            <v>7990</v>
          </cell>
          <cell r="T405" t="str">
            <v>7990 Otros servicios de reserva y actividades relacionadas</v>
          </cell>
        </row>
        <row r="406">
          <cell r="E406" t="str">
            <v>Guamal</v>
          </cell>
          <cell r="Q406">
            <v>8010</v>
          </cell>
          <cell r="T406" t="str">
            <v>8010 Actividades de seguridad privada</v>
          </cell>
        </row>
        <row r="407">
          <cell r="E407" t="str">
            <v>Guamo</v>
          </cell>
          <cell r="Q407">
            <v>8020</v>
          </cell>
          <cell r="T407" t="str">
            <v>8020 Actividades de servicios de sistemas de seguridad</v>
          </cell>
        </row>
        <row r="408">
          <cell r="E408" t="str">
            <v>Guapi</v>
          </cell>
          <cell r="Q408">
            <v>8030</v>
          </cell>
          <cell r="T408" t="str">
            <v>8030 Actividades de detectives e investigadores privados</v>
          </cell>
        </row>
        <row r="409">
          <cell r="E409" t="str">
            <v>Guapota</v>
          </cell>
          <cell r="Q409">
            <v>8110</v>
          </cell>
          <cell r="T409" t="str">
            <v>8110 Actividades combinadas de apoyo a instalaciones</v>
          </cell>
        </row>
        <row r="410">
          <cell r="E410" t="str">
            <v>Guaranda</v>
          </cell>
          <cell r="Q410">
            <v>8121</v>
          </cell>
          <cell r="T410" t="str">
            <v>8121 Limpieza general interior de edificios</v>
          </cell>
        </row>
        <row r="411">
          <cell r="E411" t="str">
            <v>Guarne</v>
          </cell>
          <cell r="Q411">
            <v>8129</v>
          </cell>
          <cell r="T411" t="str">
            <v>8129 Otras actividades de limpieza de edificios e instalaciones industriales</v>
          </cell>
        </row>
        <row r="412">
          <cell r="E412" t="str">
            <v>Guasca</v>
          </cell>
          <cell r="Q412">
            <v>8130</v>
          </cell>
          <cell r="T412" t="str">
            <v>8130 Actividades de paisajismo y servicios de mantenimiento conexos</v>
          </cell>
        </row>
        <row r="413">
          <cell r="E413" t="str">
            <v>Guatapé</v>
          </cell>
          <cell r="Q413">
            <v>8211</v>
          </cell>
          <cell r="T413" t="str">
            <v>8211 Actividades combinadas de servicios administrativos de oficina</v>
          </cell>
        </row>
        <row r="414">
          <cell r="E414" t="str">
            <v>Guataqui</v>
          </cell>
          <cell r="Q414">
            <v>8219</v>
          </cell>
          <cell r="T414" t="str">
            <v>8219 Fotocopiado, preparación de documentos y otras actividades especializadas de apoyo a oficina</v>
          </cell>
        </row>
        <row r="415">
          <cell r="E415" t="str">
            <v>Guatavita</v>
          </cell>
          <cell r="Q415">
            <v>8220</v>
          </cell>
          <cell r="T415" t="str">
            <v>8220 Actividades de centros de llamadas (Call center)</v>
          </cell>
        </row>
        <row r="416">
          <cell r="E416" t="str">
            <v>Guateque</v>
          </cell>
          <cell r="Q416">
            <v>8230</v>
          </cell>
          <cell r="T416" t="str">
            <v>8230 Organización de convenciones y eventos comerciales</v>
          </cell>
        </row>
        <row r="417">
          <cell r="E417" t="str">
            <v>Guatica</v>
          </cell>
          <cell r="Q417">
            <v>8291</v>
          </cell>
          <cell r="T417" t="str">
            <v>8291 Actividades de agencias de cobranza y oficinas de calificación crediticia</v>
          </cell>
        </row>
        <row r="418">
          <cell r="E418" t="str">
            <v>Guavata</v>
          </cell>
          <cell r="Q418">
            <v>8292</v>
          </cell>
          <cell r="T418" t="str">
            <v>8292 Actividades de envase y empaque</v>
          </cell>
        </row>
        <row r="419">
          <cell r="E419" t="str">
            <v>Guayabal De Siquima</v>
          </cell>
          <cell r="Q419">
            <v>8299</v>
          </cell>
          <cell r="T419" t="str">
            <v>8299 Otras actividades de servicio de apoyo a las empresas n.c.p.</v>
          </cell>
        </row>
        <row r="420">
          <cell r="E420" t="str">
            <v>Guayabetal</v>
          </cell>
          <cell r="Q420">
            <v>8411</v>
          </cell>
          <cell r="T420" t="str">
            <v>8411 Actividades legislativas de la administración pública</v>
          </cell>
        </row>
        <row r="421">
          <cell r="E421" t="str">
            <v>Guayata</v>
          </cell>
          <cell r="Q421">
            <v>8412</v>
          </cell>
          <cell r="T421" t="str">
            <v>8412 Actividades ejecutivas de la administración pública</v>
          </cell>
        </row>
        <row r="422">
          <cell r="E422" t="str">
            <v>Gutierrez</v>
          </cell>
          <cell r="Q422">
            <v>8413</v>
          </cell>
          <cell r="T422" t="str">
            <v>8413 Regulación de las actividades de organismos que prestan servicios de salud, educativos, culturales y otros servicios sociales, excepto servicios de seguridad social</v>
          </cell>
        </row>
        <row r="423">
          <cell r="E423" t="str">
            <v>Hacari</v>
          </cell>
          <cell r="Q423">
            <v>8414</v>
          </cell>
          <cell r="T423" t="str">
            <v>8414 Actividades reguladoras y facilitadoras de la actividad económica</v>
          </cell>
        </row>
        <row r="424">
          <cell r="E424" t="str">
            <v>Hatillo De Loba</v>
          </cell>
          <cell r="Q424">
            <v>8415</v>
          </cell>
          <cell r="T424" t="str">
            <v>8415 Actividades de los otros órganos de control</v>
          </cell>
        </row>
        <row r="425">
          <cell r="E425" t="str">
            <v>Hato</v>
          </cell>
          <cell r="Q425">
            <v>8421</v>
          </cell>
          <cell r="T425" t="str">
            <v>8421 Relaciones exteriores</v>
          </cell>
        </row>
        <row r="426">
          <cell r="E426" t="str">
            <v>Hato Corozal</v>
          </cell>
          <cell r="Q426">
            <v>8422</v>
          </cell>
          <cell r="T426" t="str">
            <v>8422 Actividades de defensa</v>
          </cell>
        </row>
        <row r="427">
          <cell r="E427" t="str">
            <v>Hatonuevo</v>
          </cell>
          <cell r="Q427">
            <v>8423</v>
          </cell>
          <cell r="T427" t="str">
            <v>8423 Orden público y actividades de seguridad</v>
          </cell>
        </row>
        <row r="428">
          <cell r="E428" t="str">
            <v>Heliconia</v>
          </cell>
          <cell r="Q428">
            <v>8424</v>
          </cell>
          <cell r="T428" t="str">
            <v>8424 Administración de justicia</v>
          </cell>
        </row>
        <row r="429">
          <cell r="E429" t="str">
            <v>Herran</v>
          </cell>
          <cell r="Q429">
            <v>8430</v>
          </cell>
          <cell r="T429" t="str">
            <v>8430 Actividades de planes de seguridad social de afiliación obligatoria</v>
          </cell>
        </row>
        <row r="430">
          <cell r="E430" t="str">
            <v>Herveo</v>
          </cell>
          <cell r="Q430">
            <v>8511</v>
          </cell>
          <cell r="T430" t="str">
            <v>8511 Educación de la primera infancia</v>
          </cell>
        </row>
        <row r="431">
          <cell r="E431" t="str">
            <v>Hispania</v>
          </cell>
          <cell r="Q431">
            <v>8512</v>
          </cell>
          <cell r="T431" t="str">
            <v>8512 Educación preescolar</v>
          </cell>
        </row>
        <row r="432">
          <cell r="E432" t="str">
            <v>Hobo</v>
          </cell>
          <cell r="Q432">
            <v>8513</v>
          </cell>
          <cell r="T432" t="str">
            <v>8513 Educación básica primaria</v>
          </cell>
        </row>
        <row r="433">
          <cell r="E433" t="str">
            <v>Honda</v>
          </cell>
          <cell r="Q433">
            <v>8521</v>
          </cell>
          <cell r="T433" t="str">
            <v>8521 Educación básica secundaria</v>
          </cell>
        </row>
        <row r="434">
          <cell r="E434" t="str">
            <v>Ibague</v>
          </cell>
          <cell r="Q434">
            <v>8522</v>
          </cell>
          <cell r="T434" t="str">
            <v>8522 Educación media académica</v>
          </cell>
        </row>
        <row r="435">
          <cell r="E435" t="str">
            <v>Icononzo</v>
          </cell>
          <cell r="Q435">
            <v>8523</v>
          </cell>
          <cell r="T435" t="str">
            <v>8523 Educación media técnica y de formación laboral</v>
          </cell>
        </row>
        <row r="436">
          <cell r="E436" t="str">
            <v>Iles</v>
          </cell>
          <cell r="Q436">
            <v>8530</v>
          </cell>
          <cell r="T436" t="str">
            <v>8530 Establecimientos que combinan diferentes niveles de educación</v>
          </cell>
        </row>
        <row r="437">
          <cell r="E437" t="str">
            <v>Imues</v>
          </cell>
          <cell r="Q437">
            <v>8541</v>
          </cell>
          <cell r="T437" t="str">
            <v>8541 Educación técnica profesional</v>
          </cell>
        </row>
        <row r="438">
          <cell r="E438" t="str">
            <v>Inirida</v>
          </cell>
          <cell r="Q438">
            <v>8542</v>
          </cell>
          <cell r="T438" t="str">
            <v>8542 Educación tecnológica</v>
          </cell>
        </row>
        <row r="439">
          <cell r="E439" t="str">
            <v>Inza</v>
          </cell>
          <cell r="Q439">
            <v>8543</v>
          </cell>
          <cell r="T439" t="str">
            <v>8543 Educación de instituciones universitarias o de escuelas tecnológicas</v>
          </cell>
        </row>
        <row r="440">
          <cell r="E440" t="str">
            <v>Ipiales</v>
          </cell>
          <cell r="Q440">
            <v>8544</v>
          </cell>
          <cell r="T440" t="str">
            <v>8544 Educación de universidades</v>
          </cell>
        </row>
        <row r="441">
          <cell r="E441" t="str">
            <v>Iquira</v>
          </cell>
          <cell r="Q441">
            <v>8551</v>
          </cell>
          <cell r="T441" t="str">
            <v>8551 Formación académica no formal</v>
          </cell>
        </row>
        <row r="442">
          <cell r="E442" t="str">
            <v>Isnos</v>
          </cell>
          <cell r="Q442">
            <v>8552</v>
          </cell>
          <cell r="T442" t="str">
            <v>8552 Enseñanza deportiva y recreativa</v>
          </cell>
        </row>
        <row r="443">
          <cell r="E443" t="str">
            <v>Istmina</v>
          </cell>
          <cell r="Q443">
            <v>8553</v>
          </cell>
          <cell r="T443" t="str">
            <v>8553 Enseñanza cultural</v>
          </cell>
        </row>
        <row r="444">
          <cell r="E444" t="str">
            <v>Itagüí</v>
          </cell>
          <cell r="Q444">
            <v>8559</v>
          </cell>
          <cell r="T444" t="str">
            <v>8559 Otros tipos de educación n.c.p.</v>
          </cell>
        </row>
        <row r="445">
          <cell r="E445" t="str">
            <v>Ituango</v>
          </cell>
          <cell r="Q445">
            <v>8560</v>
          </cell>
          <cell r="T445" t="str">
            <v>8560 Actividades de apoyo a la educación</v>
          </cell>
        </row>
        <row r="446">
          <cell r="E446" t="str">
            <v>Iza</v>
          </cell>
          <cell r="Q446">
            <v>8610</v>
          </cell>
          <cell r="T446" t="str">
            <v>8610 Actividades de hospitales y clínicas, con internación</v>
          </cell>
        </row>
        <row r="447">
          <cell r="E447" t="str">
            <v>Jambalo</v>
          </cell>
          <cell r="Q447">
            <v>8621</v>
          </cell>
          <cell r="T447" t="str">
            <v>8621 Actividades de la práctica médica, sin internación</v>
          </cell>
        </row>
        <row r="448">
          <cell r="E448" t="str">
            <v>Jamundi</v>
          </cell>
          <cell r="Q448">
            <v>8622</v>
          </cell>
          <cell r="T448" t="str">
            <v>8622 Actividades de la práctica odontológica</v>
          </cell>
        </row>
        <row r="449">
          <cell r="E449" t="str">
            <v>Jardín</v>
          </cell>
          <cell r="Q449">
            <v>8691</v>
          </cell>
          <cell r="T449" t="str">
            <v>8691 Actividades de apoyo diagnóstico</v>
          </cell>
        </row>
        <row r="450">
          <cell r="E450" t="str">
            <v>Jenesano</v>
          </cell>
          <cell r="Q450">
            <v>8692</v>
          </cell>
          <cell r="T450" t="str">
            <v>8692 Actividades de apoyo terapéutico</v>
          </cell>
        </row>
        <row r="451">
          <cell r="E451" t="str">
            <v>Jerico</v>
          </cell>
          <cell r="Q451">
            <v>8699</v>
          </cell>
          <cell r="T451" t="str">
            <v>8699 Otras actividades de atención de la salud humana</v>
          </cell>
        </row>
        <row r="452">
          <cell r="E452" t="str">
            <v>Jericó</v>
          </cell>
          <cell r="Q452">
            <v>8710</v>
          </cell>
          <cell r="T452" t="str">
            <v>8710 Actividades de atención residencial medicalizada de tipo general</v>
          </cell>
        </row>
        <row r="453">
          <cell r="E453" t="str">
            <v>Jerusalen</v>
          </cell>
          <cell r="Q453">
            <v>8720</v>
          </cell>
          <cell r="T453" t="str">
            <v>8720 Actividades de atención residencial, para el cuidado de pacientes con retardo mental, enfermedad mental y consumo de sustancias psicoactivas</v>
          </cell>
        </row>
        <row r="454">
          <cell r="E454" t="str">
            <v>Jesus Maria</v>
          </cell>
          <cell r="Q454">
            <v>8730</v>
          </cell>
          <cell r="T454" t="str">
            <v>8730 Actividades de atención en instituciones para el cuidado de personas mayores y/o discapacitadas</v>
          </cell>
        </row>
        <row r="455">
          <cell r="E455" t="str">
            <v>Jordan</v>
          </cell>
          <cell r="Q455">
            <v>8790</v>
          </cell>
          <cell r="T455" t="str">
            <v>8790 Otras actividades de atención en instituciones con alojamiento</v>
          </cell>
        </row>
        <row r="456">
          <cell r="E456" t="str">
            <v>Juan De Acosta</v>
          </cell>
          <cell r="Q456">
            <v>8810</v>
          </cell>
          <cell r="T456" t="str">
            <v>8810 Actividades de asistencia social sin alojamiento para personas mayores y discapacitadas</v>
          </cell>
        </row>
        <row r="457">
          <cell r="E457" t="str">
            <v>Junin</v>
          </cell>
          <cell r="Q457">
            <v>8890</v>
          </cell>
          <cell r="T457" t="str">
            <v>8890 Otras actividades de asistencia social sin alojamiento</v>
          </cell>
        </row>
        <row r="458">
          <cell r="E458" t="str">
            <v>Jurado</v>
          </cell>
          <cell r="Q458">
            <v>9001</v>
          </cell>
          <cell r="T458" t="str">
            <v>9001 Creación literaria</v>
          </cell>
        </row>
        <row r="459">
          <cell r="E459" t="str">
            <v>La Apartada</v>
          </cell>
          <cell r="Q459">
            <v>9002</v>
          </cell>
          <cell r="T459" t="str">
            <v>9002 Creación musical</v>
          </cell>
        </row>
        <row r="460">
          <cell r="E460" t="str">
            <v>La Argentina</v>
          </cell>
          <cell r="Q460">
            <v>9003</v>
          </cell>
          <cell r="T460" t="str">
            <v>9003 Creación teatral</v>
          </cell>
        </row>
        <row r="461">
          <cell r="E461" t="str">
            <v>La Belleza</v>
          </cell>
          <cell r="Q461">
            <v>9004</v>
          </cell>
          <cell r="T461" t="str">
            <v>9004 Creación audiovisual</v>
          </cell>
        </row>
        <row r="462">
          <cell r="E462" t="str">
            <v>La Calera</v>
          </cell>
          <cell r="Q462">
            <v>9005</v>
          </cell>
          <cell r="T462" t="str">
            <v>9005 Artes plásticas y visuales</v>
          </cell>
        </row>
        <row r="463">
          <cell r="E463" t="str">
            <v>La Capilla</v>
          </cell>
          <cell r="Q463">
            <v>9006</v>
          </cell>
          <cell r="T463" t="str">
            <v>9006 Actividades teatrales</v>
          </cell>
        </row>
        <row r="464">
          <cell r="E464" t="str">
            <v>La Ceja</v>
          </cell>
          <cell r="Q464">
            <v>9007</v>
          </cell>
          <cell r="T464" t="str">
            <v>9007 Actividades de espectáculos musicales en vivo</v>
          </cell>
        </row>
        <row r="465">
          <cell r="E465" t="str">
            <v>La Celia</v>
          </cell>
          <cell r="Q465">
            <v>9008</v>
          </cell>
          <cell r="T465" t="str">
            <v>9008 Otras actividades de espectáculos en vivo</v>
          </cell>
        </row>
        <row r="466">
          <cell r="E466" t="str">
            <v>La Chorrera</v>
          </cell>
          <cell r="Q466">
            <v>9101</v>
          </cell>
          <cell r="T466" t="str">
            <v>9101 Actividades de bibliotecas y archivos</v>
          </cell>
        </row>
        <row r="467">
          <cell r="E467" t="str">
            <v>La Cruz</v>
          </cell>
          <cell r="Q467">
            <v>9102</v>
          </cell>
          <cell r="T467" t="str">
            <v>9102 Actividades y funcionamiento de museos, conservación de edificios y sitios históricos</v>
          </cell>
        </row>
        <row r="468">
          <cell r="E468" t="str">
            <v>La Cumbre</v>
          </cell>
          <cell r="Q468">
            <v>9103</v>
          </cell>
          <cell r="T468" t="str">
            <v>9103 Actividades de jardines botánicos, zoológicos y reservas naturales</v>
          </cell>
        </row>
        <row r="469">
          <cell r="E469" t="str">
            <v>La Dorada</v>
          </cell>
          <cell r="Q469">
            <v>9200</v>
          </cell>
          <cell r="T469" t="str">
            <v>9200 Actividades de juegos de azar y apuestas</v>
          </cell>
        </row>
        <row r="470">
          <cell r="E470" t="str">
            <v>La Esperanza</v>
          </cell>
          <cell r="Q470">
            <v>9311</v>
          </cell>
          <cell r="T470" t="str">
            <v>9311 Gestión de instalaciones deportivas</v>
          </cell>
        </row>
        <row r="471">
          <cell r="E471" t="str">
            <v>La Estrella</v>
          </cell>
          <cell r="Q471">
            <v>9312</v>
          </cell>
          <cell r="T471" t="str">
            <v>9312 Actividades de clubes deportivos</v>
          </cell>
        </row>
        <row r="472">
          <cell r="E472" t="str">
            <v>La Florida</v>
          </cell>
          <cell r="Q472">
            <v>9319</v>
          </cell>
          <cell r="T472" t="str">
            <v>9319 Otras actividades deportivas</v>
          </cell>
        </row>
        <row r="473">
          <cell r="E473" t="str">
            <v>La Gloria</v>
          </cell>
          <cell r="Q473">
            <v>9321</v>
          </cell>
          <cell r="T473" t="str">
            <v>9321 Actividades de parques de atracciones y parques temáticos</v>
          </cell>
        </row>
        <row r="474">
          <cell r="E474" t="str">
            <v>La Guadalupe</v>
          </cell>
          <cell r="Q474">
            <v>9329</v>
          </cell>
          <cell r="T474" t="str">
            <v>9329 Otras actividades recreativas y de esparcimiento n.c.p.</v>
          </cell>
        </row>
        <row r="475">
          <cell r="E475" t="str">
            <v>La Jagua De Ibirico</v>
          </cell>
          <cell r="Q475">
            <v>9411</v>
          </cell>
          <cell r="T475" t="str">
            <v>9411 Actividades de asociaciones empresariales y de empleadores</v>
          </cell>
        </row>
        <row r="476">
          <cell r="E476" t="str">
            <v>La Jagua Del Pilar</v>
          </cell>
          <cell r="Q476">
            <v>9412</v>
          </cell>
          <cell r="T476" t="str">
            <v>9412 Actividades de asociaciones profesionales</v>
          </cell>
        </row>
        <row r="477">
          <cell r="E477" t="str">
            <v>La Llanada</v>
          </cell>
          <cell r="Q477">
            <v>9420</v>
          </cell>
          <cell r="T477" t="str">
            <v>9420 Actividades de sindicatos de empleados</v>
          </cell>
        </row>
        <row r="478">
          <cell r="E478" t="str">
            <v>La Macarena</v>
          </cell>
          <cell r="Q478">
            <v>9491</v>
          </cell>
          <cell r="T478" t="str">
            <v>9491 Actividades de asociaciones religiosas</v>
          </cell>
        </row>
        <row r="479">
          <cell r="E479" t="str">
            <v>La Merced</v>
          </cell>
          <cell r="Q479">
            <v>9492</v>
          </cell>
          <cell r="T479" t="str">
            <v>9492 Actividades de asociaciones políticas</v>
          </cell>
        </row>
        <row r="480">
          <cell r="E480" t="str">
            <v>La Mesa</v>
          </cell>
          <cell r="Q480">
            <v>9499</v>
          </cell>
          <cell r="T480" t="str">
            <v>9499 Actividades de otras asociaciones n.c.p.</v>
          </cell>
        </row>
        <row r="481">
          <cell r="E481" t="str">
            <v>La Montañita</v>
          </cell>
          <cell r="Q481">
            <v>9511</v>
          </cell>
          <cell r="T481" t="str">
            <v>9511 Mantenimiento y reparación de computadores y de equipo periférico</v>
          </cell>
        </row>
        <row r="482">
          <cell r="E482" t="str">
            <v>La Palma</v>
          </cell>
          <cell r="Q482">
            <v>9512</v>
          </cell>
          <cell r="T482" t="str">
            <v>9512 Mantenimiento y reparación de equipos de comunicación</v>
          </cell>
        </row>
        <row r="483">
          <cell r="E483" t="str">
            <v>La Paz</v>
          </cell>
          <cell r="Q483">
            <v>9521</v>
          </cell>
          <cell r="T483" t="str">
            <v>9521 Mantenimiento y reparación de aparatos electrónicos de consumo</v>
          </cell>
        </row>
        <row r="484">
          <cell r="E484" t="str">
            <v>La Paz</v>
          </cell>
          <cell r="Q484">
            <v>9522</v>
          </cell>
          <cell r="T484" t="str">
            <v>9522 Mantenimiento y reparación de aparatos y equipos domésticos y de jardinería</v>
          </cell>
        </row>
        <row r="485">
          <cell r="E485" t="str">
            <v>La Pedrera</v>
          </cell>
          <cell r="Q485">
            <v>9523</v>
          </cell>
          <cell r="T485" t="str">
            <v>9523 Reparación de calzado y artículos de cuero</v>
          </cell>
        </row>
        <row r="486">
          <cell r="E486" t="str">
            <v>La Peña</v>
          </cell>
          <cell r="Q486">
            <v>9524</v>
          </cell>
          <cell r="T486" t="str">
            <v>9524 Reparación de muebles y accesorios para el hogar</v>
          </cell>
        </row>
        <row r="487">
          <cell r="E487" t="str">
            <v>La Pintada</v>
          </cell>
          <cell r="Q487">
            <v>9529</v>
          </cell>
          <cell r="T487" t="str">
            <v>9529 Mantenimiento y reparación de otros efectos personales y enseres domésticos</v>
          </cell>
        </row>
        <row r="488">
          <cell r="E488" t="str">
            <v>La Plata</v>
          </cell>
          <cell r="Q488">
            <v>9601</v>
          </cell>
          <cell r="T488" t="str">
            <v>9601 Lavado y limpieza, incluso la limpieza en seco, de productos textiles y de piel</v>
          </cell>
        </row>
        <row r="489">
          <cell r="E489" t="str">
            <v>La Playa</v>
          </cell>
          <cell r="Q489">
            <v>9602</v>
          </cell>
          <cell r="T489" t="str">
            <v>9602 Peluquería y otros tratamientos de belleza</v>
          </cell>
        </row>
        <row r="490">
          <cell r="E490" t="str">
            <v>La Primavera</v>
          </cell>
          <cell r="Q490">
            <v>9603</v>
          </cell>
          <cell r="T490" t="str">
            <v>9603 Pompas fúnebres y actividades relacionadas</v>
          </cell>
        </row>
        <row r="491">
          <cell r="E491" t="str">
            <v>La Salina</v>
          </cell>
          <cell r="Q491">
            <v>9609</v>
          </cell>
          <cell r="T491" t="str">
            <v>9609 Otras actividades de servicios personales n.c.p.</v>
          </cell>
        </row>
        <row r="492">
          <cell r="E492" t="str">
            <v>La Sierra</v>
          </cell>
          <cell r="Q492">
            <v>9700</v>
          </cell>
          <cell r="T492" t="str">
            <v>9700 Actividades de los hogares individuales como empleadores de personal doméstico</v>
          </cell>
        </row>
        <row r="493">
          <cell r="E493" t="str">
            <v>La Tebaida</v>
          </cell>
          <cell r="Q493">
            <v>9810</v>
          </cell>
          <cell r="T493" t="str">
            <v>9810 Actividades no diferenciadas de los hogares individuales como productores de bienes para uso propio</v>
          </cell>
        </row>
        <row r="494">
          <cell r="E494" t="str">
            <v>La Tola</v>
          </cell>
          <cell r="Q494">
            <v>9820</v>
          </cell>
          <cell r="T494" t="str">
            <v>9820 Actividades no diferenciadas de los hogares individuales como productores de servicios para uso propio</v>
          </cell>
        </row>
        <row r="495">
          <cell r="E495" t="str">
            <v>La Union</v>
          </cell>
          <cell r="Q495">
            <v>9900</v>
          </cell>
          <cell r="T495" t="str">
            <v>9900 Actividades de organizaciones y entidades extraterritoriales</v>
          </cell>
        </row>
        <row r="496">
          <cell r="E496" t="str">
            <v>La Union</v>
          </cell>
        </row>
        <row r="497">
          <cell r="E497" t="str">
            <v>La Union</v>
          </cell>
        </row>
        <row r="498">
          <cell r="E498" t="str">
            <v>La Unión</v>
          </cell>
        </row>
        <row r="499">
          <cell r="E499" t="str">
            <v>La Uvita</v>
          </cell>
        </row>
        <row r="500">
          <cell r="E500" t="str">
            <v>La Vega</v>
          </cell>
        </row>
        <row r="501">
          <cell r="E501" t="str">
            <v>La Vega</v>
          </cell>
        </row>
        <row r="502">
          <cell r="E502" t="str">
            <v>La Victoria</v>
          </cell>
        </row>
        <row r="503">
          <cell r="E503" t="str">
            <v>La Victoria</v>
          </cell>
        </row>
        <row r="504">
          <cell r="E504" t="str">
            <v>La Victoria</v>
          </cell>
        </row>
        <row r="505">
          <cell r="E505" t="str">
            <v>La Virginia</v>
          </cell>
        </row>
        <row r="506">
          <cell r="E506" t="str">
            <v>Labateca</v>
          </cell>
        </row>
        <row r="507">
          <cell r="E507" t="str">
            <v>Labranzagrande</v>
          </cell>
        </row>
        <row r="508">
          <cell r="E508" t="str">
            <v>Landazuri</v>
          </cell>
        </row>
        <row r="509">
          <cell r="E509" t="str">
            <v>Lebrija</v>
          </cell>
        </row>
        <row r="510">
          <cell r="E510" t="str">
            <v>Leguizamo</v>
          </cell>
        </row>
        <row r="511">
          <cell r="E511" t="str">
            <v>Leiva</v>
          </cell>
        </row>
        <row r="512">
          <cell r="E512" t="str">
            <v>Lejanias</v>
          </cell>
        </row>
        <row r="513">
          <cell r="E513" t="str">
            <v>Lenguazaque</v>
          </cell>
        </row>
        <row r="514">
          <cell r="E514" t="str">
            <v>Lerida</v>
          </cell>
        </row>
        <row r="515">
          <cell r="E515" t="str">
            <v>Leticia</v>
          </cell>
        </row>
        <row r="516">
          <cell r="E516" t="str">
            <v>Libano</v>
          </cell>
        </row>
        <row r="517">
          <cell r="E517" t="str">
            <v>Liborina</v>
          </cell>
        </row>
        <row r="518">
          <cell r="E518" t="str">
            <v>Linares</v>
          </cell>
        </row>
        <row r="519">
          <cell r="E519" t="str">
            <v>Lloro</v>
          </cell>
        </row>
        <row r="520">
          <cell r="E520" t="str">
            <v>Lopez</v>
          </cell>
        </row>
        <row r="521">
          <cell r="E521" t="str">
            <v>Lorica</v>
          </cell>
        </row>
        <row r="522">
          <cell r="E522" t="str">
            <v>Los Andes</v>
          </cell>
        </row>
        <row r="523">
          <cell r="E523" t="str">
            <v>Los Cordobas</v>
          </cell>
        </row>
        <row r="524">
          <cell r="E524" t="str">
            <v>Los Palmitos</v>
          </cell>
        </row>
        <row r="525">
          <cell r="E525" t="str">
            <v>Los Patios</v>
          </cell>
        </row>
        <row r="526">
          <cell r="E526" t="str">
            <v>Los Santos</v>
          </cell>
        </row>
        <row r="527">
          <cell r="E527" t="str">
            <v>Lourdes</v>
          </cell>
        </row>
        <row r="528">
          <cell r="E528" t="str">
            <v>Luruaco</v>
          </cell>
        </row>
        <row r="529">
          <cell r="E529" t="str">
            <v>Macanal</v>
          </cell>
        </row>
        <row r="530">
          <cell r="E530" t="str">
            <v>Macaravita</v>
          </cell>
        </row>
        <row r="531">
          <cell r="E531" t="str">
            <v>Maceo</v>
          </cell>
        </row>
        <row r="532">
          <cell r="E532" t="str">
            <v>Macheta</v>
          </cell>
        </row>
        <row r="533">
          <cell r="E533" t="str">
            <v>Madrid</v>
          </cell>
        </row>
        <row r="534">
          <cell r="E534" t="str">
            <v>Magangue</v>
          </cell>
        </row>
        <row r="535">
          <cell r="E535" t="str">
            <v>Magsi</v>
          </cell>
        </row>
        <row r="536">
          <cell r="E536" t="str">
            <v>Mahates</v>
          </cell>
        </row>
        <row r="537">
          <cell r="E537" t="str">
            <v>Maicao</v>
          </cell>
        </row>
        <row r="538">
          <cell r="E538" t="str">
            <v>Majagual</v>
          </cell>
        </row>
        <row r="539">
          <cell r="E539" t="str">
            <v>Malaga</v>
          </cell>
        </row>
        <row r="540">
          <cell r="E540" t="str">
            <v>Malambo</v>
          </cell>
        </row>
        <row r="541">
          <cell r="E541" t="str">
            <v>Mallama</v>
          </cell>
        </row>
        <row r="542">
          <cell r="E542" t="str">
            <v>Manati</v>
          </cell>
        </row>
        <row r="543">
          <cell r="E543" t="str">
            <v>Manaure</v>
          </cell>
        </row>
        <row r="544">
          <cell r="E544" t="str">
            <v>Manaure</v>
          </cell>
        </row>
        <row r="545">
          <cell r="E545" t="str">
            <v>Mani</v>
          </cell>
        </row>
        <row r="546">
          <cell r="E546" t="str">
            <v>Manizales</v>
          </cell>
        </row>
        <row r="547">
          <cell r="E547" t="str">
            <v>Manta</v>
          </cell>
        </row>
        <row r="548">
          <cell r="E548" t="str">
            <v>Manzanares</v>
          </cell>
        </row>
        <row r="549">
          <cell r="E549" t="str">
            <v>Mapiripan</v>
          </cell>
        </row>
        <row r="550">
          <cell r="E550" t="str">
            <v>Mapiripana</v>
          </cell>
        </row>
        <row r="551">
          <cell r="E551" t="str">
            <v>Margarita</v>
          </cell>
        </row>
        <row r="552">
          <cell r="E552" t="str">
            <v>Maria La Baja</v>
          </cell>
        </row>
        <row r="553">
          <cell r="E553" t="str">
            <v>Marinilla</v>
          </cell>
        </row>
        <row r="554">
          <cell r="E554" t="str">
            <v>Maripi</v>
          </cell>
        </row>
        <row r="555">
          <cell r="E555" t="str">
            <v>Mariquita</v>
          </cell>
        </row>
        <row r="556">
          <cell r="E556" t="str">
            <v>Marmato</v>
          </cell>
        </row>
        <row r="557">
          <cell r="E557" t="str">
            <v>Marquetalia</v>
          </cell>
        </row>
        <row r="558">
          <cell r="E558" t="str">
            <v>Marsella</v>
          </cell>
        </row>
        <row r="559">
          <cell r="E559" t="str">
            <v>Marulanda</v>
          </cell>
        </row>
        <row r="560">
          <cell r="E560" t="str">
            <v>Matanza</v>
          </cell>
        </row>
        <row r="561">
          <cell r="E561" t="str">
            <v>Medellín</v>
          </cell>
        </row>
        <row r="562">
          <cell r="E562" t="str">
            <v>Medina</v>
          </cell>
        </row>
        <row r="563">
          <cell r="E563" t="str">
            <v>Medio Atrato</v>
          </cell>
        </row>
        <row r="564">
          <cell r="E564" t="str">
            <v>Medio Baudo</v>
          </cell>
        </row>
        <row r="565">
          <cell r="E565" t="str">
            <v>Medio San Juan</v>
          </cell>
        </row>
        <row r="566">
          <cell r="E566" t="str">
            <v>Melgar</v>
          </cell>
        </row>
        <row r="567">
          <cell r="E567" t="str">
            <v>Mercaderes</v>
          </cell>
        </row>
        <row r="568">
          <cell r="E568" t="str">
            <v>Mesetas</v>
          </cell>
        </row>
        <row r="569">
          <cell r="E569" t="str">
            <v>Milan</v>
          </cell>
        </row>
        <row r="570">
          <cell r="E570" t="str">
            <v>Miraflores</v>
          </cell>
        </row>
        <row r="571">
          <cell r="E571" t="str">
            <v>Miraflores</v>
          </cell>
        </row>
        <row r="572">
          <cell r="E572" t="str">
            <v>Miranda</v>
          </cell>
        </row>
        <row r="573">
          <cell r="E573" t="str">
            <v>Miriti - Parana</v>
          </cell>
        </row>
        <row r="574">
          <cell r="E574" t="str">
            <v>Mistrato</v>
          </cell>
        </row>
        <row r="575">
          <cell r="E575" t="str">
            <v>Mitu</v>
          </cell>
        </row>
        <row r="576">
          <cell r="E576" t="str">
            <v>Mocoa</v>
          </cell>
        </row>
        <row r="577">
          <cell r="E577" t="str">
            <v>Mogotes</v>
          </cell>
        </row>
        <row r="578">
          <cell r="E578" t="str">
            <v>Molagavita</v>
          </cell>
        </row>
        <row r="579">
          <cell r="E579" t="str">
            <v>Momil</v>
          </cell>
        </row>
        <row r="580">
          <cell r="E580" t="str">
            <v>Mompos</v>
          </cell>
        </row>
        <row r="581">
          <cell r="E581" t="str">
            <v>Mongua</v>
          </cell>
        </row>
        <row r="582">
          <cell r="E582" t="str">
            <v>Mongui</v>
          </cell>
        </row>
        <row r="583">
          <cell r="E583" t="str">
            <v>Moniquira</v>
          </cell>
        </row>
        <row r="584">
          <cell r="E584" t="str">
            <v>Montebello</v>
          </cell>
        </row>
        <row r="585">
          <cell r="E585" t="str">
            <v>Montecristo</v>
          </cell>
        </row>
        <row r="586">
          <cell r="E586" t="str">
            <v>Montelibano</v>
          </cell>
        </row>
        <row r="587">
          <cell r="E587" t="str">
            <v>Montenegro</v>
          </cell>
        </row>
        <row r="588">
          <cell r="E588" t="str">
            <v>Monteria</v>
          </cell>
        </row>
        <row r="589">
          <cell r="E589" t="str">
            <v>Monterrey</v>
          </cell>
        </row>
        <row r="590">
          <cell r="E590" t="str">
            <v>Moñitos</v>
          </cell>
        </row>
        <row r="591">
          <cell r="E591" t="str">
            <v>Morales</v>
          </cell>
        </row>
        <row r="592">
          <cell r="E592" t="str">
            <v>Morales</v>
          </cell>
        </row>
        <row r="593">
          <cell r="E593" t="str">
            <v>Morelia</v>
          </cell>
        </row>
        <row r="594">
          <cell r="E594" t="str">
            <v>Morichal</v>
          </cell>
        </row>
        <row r="595">
          <cell r="E595" t="str">
            <v>Morroa</v>
          </cell>
        </row>
        <row r="596">
          <cell r="E596" t="str">
            <v>Mosquera</v>
          </cell>
        </row>
        <row r="597">
          <cell r="E597" t="str">
            <v>Mosquera</v>
          </cell>
        </row>
        <row r="598">
          <cell r="E598" t="str">
            <v>Motavita</v>
          </cell>
        </row>
        <row r="599">
          <cell r="E599" t="str">
            <v>Murillo</v>
          </cell>
        </row>
        <row r="600">
          <cell r="E600" t="str">
            <v>Murindó</v>
          </cell>
        </row>
        <row r="601">
          <cell r="E601" t="str">
            <v>Mutatá</v>
          </cell>
        </row>
        <row r="602">
          <cell r="E602" t="str">
            <v>Mutiscua</v>
          </cell>
        </row>
        <row r="603">
          <cell r="E603" t="str">
            <v>Muzo</v>
          </cell>
        </row>
        <row r="604">
          <cell r="E604" t="str">
            <v>Nariño</v>
          </cell>
        </row>
        <row r="605">
          <cell r="E605" t="str">
            <v>Nariño</v>
          </cell>
        </row>
        <row r="606">
          <cell r="E606" t="str">
            <v>Nariño</v>
          </cell>
        </row>
        <row r="607">
          <cell r="E607" t="str">
            <v>Nataga</v>
          </cell>
        </row>
        <row r="608">
          <cell r="E608" t="str">
            <v>Natagaima</v>
          </cell>
        </row>
        <row r="609">
          <cell r="E609" t="str">
            <v>Nechí</v>
          </cell>
        </row>
        <row r="610">
          <cell r="E610" t="str">
            <v>Necoclí</v>
          </cell>
        </row>
        <row r="611">
          <cell r="E611" t="str">
            <v>Neira</v>
          </cell>
        </row>
        <row r="612">
          <cell r="E612" t="str">
            <v>Neiva</v>
          </cell>
        </row>
        <row r="613">
          <cell r="E613" t="str">
            <v>Nemocon</v>
          </cell>
        </row>
        <row r="614">
          <cell r="E614" t="str">
            <v>Nilo</v>
          </cell>
        </row>
        <row r="615">
          <cell r="E615" t="str">
            <v>Nimaima</v>
          </cell>
        </row>
        <row r="616">
          <cell r="E616" t="str">
            <v>Nobsa</v>
          </cell>
        </row>
        <row r="617">
          <cell r="E617" t="str">
            <v>Nocaima</v>
          </cell>
        </row>
        <row r="618">
          <cell r="E618" t="str">
            <v>Norcasia</v>
          </cell>
        </row>
        <row r="619">
          <cell r="E619" t="str">
            <v>Norosi</v>
          </cell>
        </row>
        <row r="620">
          <cell r="E620" t="str">
            <v>Novita</v>
          </cell>
        </row>
        <row r="621">
          <cell r="E621" t="str">
            <v>Nueva Granada</v>
          </cell>
        </row>
        <row r="622">
          <cell r="E622" t="str">
            <v>Nuevo Colon</v>
          </cell>
        </row>
        <row r="623">
          <cell r="E623" t="str">
            <v>Nunchia</v>
          </cell>
        </row>
        <row r="624">
          <cell r="E624" t="str">
            <v>Nuqui</v>
          </cell>
        </row>
        <row r="625">
          <cell r="E625" t="str">
            <v>Obando</v>
          </cell>
        </row>
        <row r="626">
          <cell r="E626" t="str">
            <v>Ocamonte</v>
          </cell>
        </row>
        <row r="627">
          <cell r="E627" t="str">
            <v>Ocaña</v>
          </cell>
        </row>
        <row r="628">
          <cell r="E628" t="str">
            <v>Oiba</v>
          </cell>
        </row>
        <row r="629">
          <cell r="E629" t="str">
            <v>Oicata</v>
          </cell>
        </row>
        <row r="630">
          <cell r="E630" t="str">
            <v>Olaya</v>
          </cell>
        </row>
        <row r="631">
          <cell r="E631" t="str">
            <v>Olaya Herrera</v>
          </cell>
        </row>
        <row r="632">
          <cell r="E632" t="str">
            <v>Onzaga</v>
          </cell>
        </row>
        <row r="633">
          <cell r="E633" t="str">
            <v>Oporapa</v>
          </cell>
        </row>
        <row r="634">
          <cell r="E634" t="str">
            <v>Orito</v>
          </cell>
        </row>
        <row r="635">
          <cell r="E635" t="str">
            <v>Orocue</v>
          </cell>
        </row>
        <row r="636">
          <cell r="E636" t="str">
            <v>Ortega</v>
          </cell>
        </row>
        <row r="637">
          <cell r="E637" t="str">
            <v>Ospina</v>
          </cell>
        </row>
        <row r="638">
          <cell r="E638" t="str">
            <v>Otanche</v>
          </cell>
        </row>
        <row r="639">
          <cell r="E639" t="str">
            <v>Ovejas</v>
          </cell>
        </row>
        <row r="640">
          <cell r="E640" t="str">
            <v>Pachavita</v>
          </cell>
        </row>
        <row r="641">
          <cell r="E641" t="str">
            <v>Pacho</v>
          </cell>
        </row>
        <row r="642">
          <cell r="E642" t="str">
            <v>Pacoa</v>
          </cell>
        </row>
        <row r="643">
          <cell r="E643" t="str">
            <v>Pacora</v>
          </cell>
        </row>
        <row r="644">
          <cell r="E644" t="str">
            <v>Padilla</v>
          </cell>
        </row>
        <row r="645">
          <cell r="E645" t="str">
            <v>Paez</v>
          </cell>
        </row>
        <row r="646">
          <cell r="E646" t="str">
            <v>Paez</v>
          </cell>
        </row>
        <row r="647">
          <cell r="E647" t="str">
            <v>Paicol</v>
          </cell>
        </row>
        <row r="648">
          <cell r="E648" t="str">
            <v>Pailitas</v>
          </cell>
        </row>
        <row r="649">
          <cell r="E649" t="str">
            <v>Paime</v>
          </cell>
        </row>
        <row r="650">
          <cell r="E650" t="str">
            <v>Paipa</v>
          </cell>
        </row>
        <row r="651">
          <cell r="E651" t="str">
            <v>Pajarito</v>
          </cell>
        </row>
        <row r="652">
          <cell r="E652" t="str">
            <v>Palermo</v>
          </cell>
        </row>
        <row r="653">
          <cell r="E653" t="str">
            <v>Palestina</v>
          </cell>
        </row>
        <row r="654">
          <cell r="E654" t="str">
            <v>Palestina</v>
          </cell>
        </row>
        <row r="655">
          <cell r="E655" t="str">
            <v>Palmar</v>
          </cell>
        </row>
        <row r="656">
          <cell r="E656" t="str">
            <v>Palmar De Varela</v>
          </cell>
        </row>
        <row r="657">
          <cell r="E657" t="str">
            <v>Palmas Del Socorro</v>
          </cell>
        </row>
        <row r="658">
          <cell r="E658" t="str">
            <v>Palmira</v>
          </cell>
        </row>
        <row r="659">
          <cell r="E659" t="str">
            <v>Palmito</v>
          </cell>
        </row>
        <row r="660">
          <cell r="E660" t="str">
            <v>Palocabildo</v>
          </cell>
        </row>
        <row r="661">
          <cell r="E661" t="str">
            <v>Pamplona</v>
          </cell>
        </row>
        <row r="662">
          <cell r="E662" t="str">
            <v>Pamplonita</v>
          </cell>
        </row>
        <row r="663">
          <cell r="E663" t="str">
            <v>Pana Pana</v>
          </cell>
        </row>
        <row r="664">
          <cell r="E664" t="str">
            <v>Pandi</v>
          </cell>
        </row>
        <row r="665">
          <cell r="E665" t="str">
            <v>Panqueba</v>
          </cell>
        </row>
        <row r="666">
          <cell r="E666" t="str">
            <v>Papunaua</v>
          </cell>
        </row>
        <row r="667">
          <cell r="E667" t="str">
            <v>Paramo</v>
          </cell>
        </row>
        <row r="668">
          <cell r="E668" t="str">
            <v>Paratebueno</v>
          </cell>
        </row>
        <row r="669">
          <cell r="E669" t="str">
            <v>Pasca</v>
          </cell>
        </row>
        <row r="670">
          <cell r="E670" t="str">
            <v>Pasto</v>
          </cell>
        </row>
        <row r="671">
          <cell r="E671" t="str">
            <v>Patia</v>
          </cell>
        </row>
        <row r="672">
          <cell r="E672" t="str">
            <v>Pauna</v>
          </cell>
        </row>
        <row r="673">
          <cell r="E673" t="str">
            <v>Paya</v>
          </cell>
        </row>
        <row r="674">
          <cell r="E674" t="str">
            <v>Paz De Ariporo</v>
          </cell>
        </row>
        <row r="675">
          <cell r="E675" t="str">
            <v>Paz De Rio</v>
          </cell>
        </row>
        <row r="676">
          <cell r="E676" t="str">
            <v>Pedraza</v>
          </cell>
        </row>
        <row r="677">
          <cell r="E677" t="str">
            <v>Pelaya</v>
          </cell>
        </row>
        <row r="678">
          <cell r="E678" t="str">
            <v>Pensilvania</v>
          </cell>
        </row>
        <row r="679">
          <cell r="E679" t="str">
            <v>Peñol</v>
          </cell>
        </row>
        <row r="680">
          <cell r="E680" t="str">
            <v>Peque</v>
          </cell>
        </row>
        <row r="681">
          <cell r="E681" t="str">
            <v>Pereira</v>
          </cell>
        </row>
        <row r="682">
          <cell r="E682" t="str">
            <v>Pesca</v>
          </cell>
        </row>
        <row r="683">
          <cell r="E683" t="str">
            <v>Piamonte</v>
          </cell>
        </row>
        <row r="684">
          <cell r="E684" t="str">
            <v>Piedecuesta</v>
          </cell>
        </row>
        <row r="685">
          <cell r="E685" t="str">
            <v>Piedras</v>
          </cell>
        </row>
        <row r="686">
          <cell r="E686" t="str">
            <v>Piendamo</v>
          </cell>
        </row>
        <row r="687">
          <cell r="E687" t="str">
            <v>Pijao</v>
          </cell>
        </row>
        <row r="688">
          <cell r="E688" t="str">
            <v>Pijiño Del Carmen</v>
          </cell>
        </row>
        <row r="689">
          <cell r="E689" t="str">
            <v>Pinchote</v>
          </cell>
        </row>
        <row r="690">
          <cell r="E690" t="str">
            <v>Pinillos</v>
          </cell>
        </row>
        <row r="691">
          <cell r="E691" t="str">
            <v>Piojo</v>
          </cell>
        </row>
        <row r="692">
          <cell r="E692" t="str">
            <v>Pisba</v>
          </cell>
        </row>
        <row r="693">
          <cell r="E693" t="str">
            <v>Pital</v>
          </cell>
        </row>
        <row r="694">
          <cell r="E694" t="str">
            <v>Pitalito</v>
          </cell>
        </row>
        <row r="695">
          <cell r="E695" t="str">
            <v>Pivijay</v>
          </cell>
        </row>
        <row r="696">
          <cell r="E696" t="str">
            <v>Planadas</v>
          </cell>
        </row>
        <row r="697">
          <cell r="E697" t="str">
            <v>Planeta Rica</v>
          </cell>
        </row>
        <row r="698">
          <cell r="E698" t="str">
            <v>Plato</v>
          </cell>
        </row>
        <row r="699">
          <cell r="E699" t="str">
            <v>Policarpa</v>
          </cell>
        </row>
        <row r="700">
          <cell r="E700" t="str">
            <v>Polonuevo</v>
          </cell>
        </row>
        <row r="701">
          <cell r="E701" t="str">
            <v>Ponedera</v>
          </cell>
        </row>
        <row r="702">
          <cell r="E702" t="str">
            <v>Popayan</v>
          </cell>
        </row>
        <row r="703">
          <cell r="E703" t="str">
            <v>Pore</v>
          </cell>
        </row>
        <row r="704">
          <cell r="E704" t="str">
            <v>Potosi</v>
          </cell>
        </row>
        <row r="705">
          <cell r="E705" t="str">
            <v>Pradera</v>
          </cell>
        </row>
        <row r="706">
          <cell r="E706" t="str">
            <v>Prado</v>
          </cell>
        </row>
        <row r="707">
          <cell r="E707" t="str">
            <v>Providencia</v>
          </cell>
        </row>
        <row r="708">
          <cell r="E708" t="str">
            <v>Providencia</v>
          </cell>
        </row>
        <row r="709">
          <cell r="E709" t="str">
            <v>Pueblo Bello</v>
          </cell>
        </row>
        <row r="710">
          <cell r="E710" t="str">
            <v>Pueblo Nuevo</v>
          </cell>
        </row>
        <row r="711">
          <cell r="E711" t="str">
            <v>Pueblo Rico</v>
          </cell>
        </row>
        <row r="712">
          <cell r="E712" t="str">
            <v>Pueblorrico</v>
          </cell>
        </row>
        <row r="713">
          <cell r="E713" t="str">
            <v>Puebloviejo</v>
          </cell>
        </row>
        <row r="714">
          <cell r="E714" t="str">
            <v>Puente Nacional</v>
          </cell>
        </row>
        <row r="715">
          <cell r="E715" t="str">
            <v>Puerres</v>
          </cell>
        </row>
        <row r="716">
          <cell r="E716" t="str">
            <v>Puerto Alegria</v>
          </cell>
        </row>
        <row r="717">
          <cell r="E717" t="str">
            <v>Puerto Arica</v>
          </cell>
        </row>
        <row r="718">
          <cell r="E718" t="str">
            <v>Puerto Asis</v>
          </cell>
        </row>
        <row r="719">
          <cell r="E719" t="str">
            <v>Puerto Berrio</v>
          </cell>
        </row>
        <row r="720">
          <cell r="E720" t="str">
            <v>Puerto Boyaca</v>
          </cell>
        </row>
        <row r="721">
          <cell r="E721" t="str">
            <v>Puerto Caicedo</v>
          </cell>
        </row>
        <row r="722">
          <cell r="E722" t="str">
            <v>Puerto Carreño</v>
          </cell>
        </row>
        <row r="723">
          <cell r="E723" t="str">
            <v>Puerto Colombia</v>
          </cell>
        </row>
        <row r="724">
          <cell r="E724" t="str">
            <v>Puerto Colombia</v>
          </cell>
        </row>
        <row r="725">
          <cell r="E725" t="str">
            <v>Puerto Concordia</v>
          </cell>
        </row>
        <row r="726">
          <cell r="E726" t="str">
            <v>Puerto Escondido</v>
          </cell>
        </row>
        <row r="727">
          <cell r="E727" t="str">
            <v>Puerto Gaitan</v>
          </cell>
        </row>
        <row r="728">
          <cell r="E728" t="str">
            <v>Puerto Guzman</v>
          </cell>
        </row>
        <row r="729">
          <cell r="E729" t="str">
            <v>Puerto Libertador</v>
          </cell>
        </row>
        <row r="730">
          <cell r="E730" t="str">
            <v>Puerto Lleras</v>
          </cell>
        </row>
        <row r="731">
          <cell r="E731" t="str">
            <v>Puerto Lopez</v>
          </cell>
        </row>
        <row r="732">
          <cell r="E732" t="str">
            <v>Puerto Nare</v>
          </cell>
        </row>
        <row r="733">
          <cell r="E733" t="str">
            <v>Puerto Nariño</v>
          </cell>
        </row>
        <row r="734">
          <cell r="E734" t="str">
            <v>Puerto Parra</v>
          </cell>
        </row>
        <row r="735">
          <cell r="E735" t="str">
            <v>Puerto Rico</v>
          </cell>
        </row>
        <row r="736">
          <cell r="E736" t="str">
            <v>Puerto Rico</v>
          </cell>
        </row>
        <row r="737">
          <cell r="E737" t="str">
            <v>Puerto Rondon</v>
          </cell>
        </row>
        <row r="738">
          <cell r="E738" t="str">
            <v>Puerto Salgar</v>
          </cell>
        </row>
        <row r="739">
          <cell r="E739" t="str">
            <v>Puerto Santander</v>
          </cell>
        </row>
        <row r="740">
          <cell r="E740" t="str">
            <v>Puerto Santander</v>
          </cell>
        </row>
        <row r="741">
          <cell r="E741" t="str">
            <v>Puerto Tejada</v>
          </cell>
        </row>
        <row r="742">
          <cell r="E742" t="str">
            <v>Puerto Triunfo</v>
          </cell>
        </row>
        <row r="743">
          <cell r="E743" t="str">
            <v>Puerto Wilches</v>
          </cell>
        </row>
        <row r="744">
          <cell r="E744" t="str">
            <v>Puli</v>
          </cell>
        </row>
        <row r="745">
          <cell r="E745" t="str">
            <v>Pupiales</v>
          </cell>
        </row>
        <row r="746">
          <cell r="E746" t="str">
            <v>Purace</v>
          </cell>
        </row>
        <row r="747">
          <cell r="E747" t="str">
            <v>Purificacion</v>
          </cell>
        </row>
        <row r="748">
          <cell r="E748" t="str">
            <v>Purisima</v>
          </cell>
        </row>
        <row r="749">
          <cell r="E749" t="str">
            <v>Quebradanegra</v>
          </cell>
        </row>
        <row r="750">
          <cell r="E750" t="str">
            <v>Quetame</v>
          </cell>
        </row>
        <row r="751">
          <cell r="E751" t="str">
            <v>Quibdo</v>
          </cell>
        </row>
        <row r="752">
          <cell r="E752" t="str">
            <v>Quimbaya</v>
          </cell>
        </row>
        <row r="753">
          <cell r="E753" t="str">
            <v>Quinchia</v>
          </cell>
        </row>
        <row r="754">
          <cell r="E754" t="str">
            <v>Quipama</v>
          </cell>
        </row>
        <row r="755">
          <cell r="E755" t="str">
            <v>Quipile</v>
          </cell>
        </row>
        <row r="756">
          <cell r="E756" t="str">
            <v>Ragonvalia</v>
          </cell>
        </row>
        <row r="757">
          <cell r="E757" t="str">
            <v>Ramiriqui</v>
          </cell>
        </row>
        <row r="758">
          <cell r="E758" t="str">
            <v>Raquira</v>
          </cell>
        </row>
        <row r="759">
          <cell r="E759" t="str">
            <v>Recetor</v>
          </cell>
        </row>
        <row r="760">
          <cell r="E760" t="str">
            <v>Regidor</v>
          </cell>
        </row>
        <row r="761">
          <cell r="E761" t="str">
            <v>Remedios</v>
          </cell>
        </row>
        <row r="762">
          <cell r="E762" t="str">
            <v>Remolino</v>
          </cell>
        </row>
        <row r="763">
          <cell r="E763" t="str">
            <v>Repelón</v>
          </cell>
        </row>
        <row r="764">
          <cell r="E764" t="str">
            <v>Restrepo</v>
          </cell>
        </row>
        <row r="765">
          <cell r="E765" t="str">
            <v>Restrepo</v>
          </cell>
        </row>
        <row r="766">
          <cell r="E766" t="str">
            <v>Retiro</v>
          </cell>
        </row>
        <row r="767">
          <cell r="E767" t="str">
            <v>Ricaurte</v>
          </cell>
        </row>
        <row r="768">
          <cell r="E768" t="str">
            <v>Ricaurte</v>
          </cell>
        </row>
        <row r="769">
          <cell r="E769" t="str">
            <v>Rio De Oro</v>
          </cell>
        </row>
        <row r="770">
          <cell r="E770" t="str">
            <v>Rio Iro</v>
          </cell>
        </row>
        <row r="771">
          <cell r="E771" t="str">
            <v>Rio Quito</v>
          </cell>
        </row>
        <row r="772">
          <cell r="E772" t="str">
            <v>Rio Viejo</v>
          </cell>
        </row>
        <row r="773">
          <cell r="E773" t="str">
            <v>Rioblanco</v>
          </cell>
        </row>
        <row r="774">
          <cell r="E774" t="str">
            <v>Riofrio</v>
          </cell>
        </row>
        <row r="775">
          <cell r="E775" t="str">
            <v>Riohacha</v>
          </cell>
        </row>
        <row r="776">
          <cell r="E776" t="str">
            <v>Rionegro</v>
          </cell>
        </row>
        <row r="777">
          <cell r="E777" t="str">
            <v>Rionegro</v>
          </cell>
        </row>
        <row r="778">
          <cell r="E778" t="str">
            <v>Riosucio</v>
          </cell>
        </row>
        <row r="779">
          <cell r="E779" t="str">
            <v>Riosucio</v>
          </cell>
        </row>
        <row r="780">
          <cell r="E780" t="str">
            <v>Risaralda</v>
          </cell>
        </row>
        <row r="781">
          <cell r="E781" t="str">
            <v>Rivera</v>
          </cell>
        </row>
        <row r="782">
          <cell r="E782" t="str">
            <v>Roberto Payan</v>
          </cell>
        </row>
        <row r="783">
          <cell r="E783" t="str">
            <v>Roldanillo</v>
          </cell>
        </row>
        <row r="784">
          <cell r="E784" t="str">
            <v>Roncesvalles</v>
          </cell>
        </row>
        <row r="785">
          <cell r="E785" t="str">
            <v>Rondon</v>
          </cell>
        </row>
        <row r="786">
          <cell r="E786" t="str">
            <v>Rosas</v>
          </cell>
        </row>
        <row r="787">
          <cell r="E787" t="str">
            <v>Rovira</v>
          </cell>
        </row>
        <row r="788">
          <cell r="E788" t="str">
            <v>Sabana De Torres</v>
          </cell>
        </row>
        <row r="789">
          <cell r="E789" t="str">
            <v>Sabanagrande</v>
          </cell>
        </row>
        <row r="790">
          <cell r="E790" t="str">
            <v>Sabanalarga</v>
          </cell>
        </row>
        <row r="791">
          <cell r="E791" t="str">
            <v>Sabanalarga</v>
          </cell>
        </row>
        <row r="792">
          <cell r="E792" t="str">
            <v>Sabanalarga</v>
          </cell>
        </row>
        <row r="793">
          <cell r="E793" t="str">
            <v>Sabanas De San Angel</v>
          </cell>
        </row>
        <row r="794">
          <cell r="E794" t="str">
            <v>Sabaneta</v>
          </cell>
        </row>
        <row r="795">
          <cell r="E795" t="str">
            <v>Saboya</v>
          </cell>
        </row>
        <row r="796">
          <cell r="E796" t="str">
            <v>Sacama</v>
          </cell>
        </row>
        <row r="797">
          <cell r="E797" t="str">
            <v>Sachica</v>
          </cell>
        </row>
        <row r="798">
          <cell r="E798" t="str">
            <v>Sahagun</v>
          </cell>
        </row>
        <row r="799">
          <cell r="E799" t="str">
            <v>Saladoblanco</v>
          </cell>
        </row>
        <row r="800">
          <cell r="E800" t="str">
            <v>Salamina</v>
          </cell>
        </row>
        <row r="801">
          <cell r="E801" t="str">
            <v>Salamina</v>
          </cell>
        </row>
        <row r="802">
          <cell r="E802" t="str">
            <v>Salazar</v>
          </cell>
        </row>
        <row r="803">
          <cell r="E803" t="str">
            <v>Saldaña</v>
          </cell>
        </row>
        <row r="804">
          <cell r="E804" t="str">
            <v>Salento</v>
          </cell>
        </row>
        <row r="805">
          <cell r="E805" t="str">
            <v>Salgar</v>
          </cell>
        </row>
        <row r="806">
          <cell r="E806" t="str">
            <v>Samaca</v>
          </cell>
        </row>
        <row r="807">
          <cell r="E807" t="str">
            <v>Samana</v>
          </cell>
        </row>
        <row r="808">
          <cell r="E808" t="str">
            <v>Samaniego</v>
          </cell>
        </row>
        <row r="809">
          <cell r="E809" t="str">
            <v>Sampues</v>
          </cell>
        </row>
        <row r="810">
          <cell r="E810" t="str">
            <v>San Agustin</v>
          </cell>
        </row>
        <row r="811">
          <cell r="E811" t="str">
            <v>San Alberto</v>
          </cell>
        </row>
        <row r="812">
          <cell r="E812" t="str">
            <v>San Andres</v>
          </cell>
        </row>
        <row r="813">
          <cell r="E813" t="str">
            <v>San Andres</v>
          </cell>
        </row>
        <row r="814">
          <cell r="E814" t="str">
            <v>San Andrés De Cuerquia</v>
          </cell>
        </row>
        <row r="815">
          <cell r="E815" t="str">
            <v>San Andres De Tumaco</v>
          </cell>
        </row>
        <row r="816">
          <cell r="E816" t="str">
            <v>San Andres Sotavento</v>
          </cell>
        </row>
        <row r="817">
          <cell r="E817" t="str">
            <v>San Antero</v>
          </cell>
        </row>
        <row r="818">
          <cell r="E818" t="str">
            <v>San Antonio</v>
          </cell>
        </row>
        <row r="819">
          <cell r="E819" t="str">
            <v>San Antonio Del Tequendama</v>
          </cell>
        </row>
        <row r="820">
          <cell r="E820" t="str">
            <v>San Benito</v>
          </cell>
        </row>
        <row r="821">
          <cell r="E821" t="str">
            <v>San Benito Abad</v>
          </cell>
        </row>
        <row r="822">
          <cell r="E822" t="str">
            <v>San Bernardo</v>
          </cell>
        </row>
        <row r="823">
          <cell r="E823" t="str">
            <v>San Bernardo</v>
          </cell>
        </row>
        <row r="824">
          <cell r="E824" t="str">
            <v>San Bernardo Del Viento</v>
          </cell>
        </row>
        <row r="825">
          <cell r="E825" t="str">
            <v>San Calixto</v>
          </cell>
        </row>
        <row r="826">
          <cell r="E826" t="str">
            <v>San Carlos</v>
          </cell>
        </row>
        <row r="827">
          <cell r="E827" t="str">
            <v>San Carlos</v>
          </cell>
        </row>
        <row r="828">
          <cell r="E828" t="str">
            <v>San Carlos De Guaroa</v>
          </cell>
        </row>
        <row r="829">
          <cell r="E829" t="str">
            <v>San Cayetano</v>
          </cell>
        </row>
        <row r="830">
          <cell r="E830" t="str">
            <v>San Cayetano</v>
          </cell>
        </row>
        <row r="831">
          <cell r="E831" t="str">
            <v>San Cristóbal</v>
          </cell>
        </row>
        <row r="832">
          <cell r="E832" t="str">
            <v>San Diego</v>
          </cell>
        </row>
        <row r="833">
          <cell r="E833" t="str">
            <v>San Eduardo</v>
          </cell>
        </row>
        <row r="834">
          <cell r="E834" t="str">
            <v>San Estanislao</v>
          </cell>
        </row>
        <row r="835">
          <cell r="E835" t="str">
            <v>San Felipe</v>
          </cell>
        </row>
        <row r="836">
          <cell r="E836" t="str">
            <v>San Fernando</v>
          </cell>
        </row>
        <row r="837">
          <cell r="E837" t="str">
            <v>San Francisco</v>
          </cell>
        </row>
        <row r="838">
          <cell r="E838" t="str">
            <v>San Francisco</v>
          </cell>
        </row>
        <row r="839">
          <cell r="E839" t="str">
            <v>San Francisco</v>
          </cell>
        </row>
        <row r="840">
          <cell r="E840" t="str">
            <v>San Gil</v>
          </cell>
        </row>
        <row r="841">
          <cell r="E841" t="str">
            <v>San Jacinto</v>
          </cell>
        </row>
        <row r="842">
          <cell r="E842" t="str">
            <v>San Jacinto Del Cauca</v>
          </cell>
        </row>
        <row r="843">
          <cell r="E843" t="str">
            <v>San Jerónimo</v>
          </cell>
        </row>
        <row r="844">
          <cell r="E844" t="str">
            <v>San Joaquin</v>
          </cell>
        </row>
        <row r="845">
          <cell r="E845" t="str">
            <v>San Jose</v>
          </cell>
        </row>
        <row r="846">
          <cell r="E846" t="str">
            <v>San José De La Montaña</v>
          </cell>
        </row>
        <row r="847">
          <cell r="E847" t="str">
            <v>San Jose De Miranda</v>
          </cell>
        </row>
        <row r="848">
          <cell r="E848" t="str">
            <v>San Jose De Pare</v>
          </cell>
        </row>
        <row r="849">
          <cell r="E849" t="str">
            <v>San Jose Del Fragua</v>
          </cell>
        </row>
        <row r="850">
          <cell r="E850" t="str">
            <v>San Jose Del Guaviare</v>
          </cell>
        </row>
        <row r="851">
          <cell r="E851" t="str">
            <v>San Jose Del Palmar</v>
          </cell>
        </row>
        <row r="852">
          <cell r="E852" t="str">
            <v>San Juan De Arama</v>
          </cell>
        </row>
        <row r="853">
          <cell r="E853" t="str">
            <v>San Juan De Betulia</v>
          </cell>
        </row>
        <row r="854">
          <cell r="E854" t="str">
            <v>San Juan De Rio Seco</v>
          </cell>
        </row>
        <row r="855">
          <cell r="E855" t="str">
            <v>San Juan De Urabá</v>
          </cell>
        </row>
        <row r="856">
          <cell r="E856" t="str">
            <v>San Juan Del Cesar</v>
          </cell>
        </row>
        <row r="857">
          <cell r="E857" t="str">
            <v>San Juan Nepomuceno</v>
          </cell>
        </row>
        <row r="858">
          <cell r="E858" t="str">
            <v>San Juanito</v>
          </cell>
        </row>
        <row r="859">
          <cell r="E859" t="str">
            <v>San Lorenzo</v>
          </cell>
        </row>
        <row r="860">
          <cell r="E860" t="str">
            <v>San Luis</v>
          </cell>
        </row>
        <row r="861">
          <cell r="E861" t="str">
            <v>San Luis</v>
          </cell>
        </row>
        <row r="862">
          <cell r="E862" t="str">
            <v>San Luis De Gaceno</v>
          </cell>
        </row>
        <row r="863">
          <cell r="E863" t="str">
            <v>San Luis De Palenque</v>
          </cell>
        </row>
        <row r="864">
          <cell r="E864" t="str">
            <v>San Luis De Since</v>
          </cell>
        </row>
        <row r="865">
          <cell r="E865" t="str">
            <v>San Marcos</v>
          </cell>
        </row>
        <row r="866">
          <cell r="E866" t="str">
            <v>San Martin</v>
          </cell>
        </row>
        <row r="867">
          <cell r="E867" t="str">
            <v>San Martin</v>
          </cell>
        </row>
        <row r="868">
          <cell r="E868" t="str">
            <v>San Martin De Loba</v>
          </cell>
        </row>
        <row r="869">
          <cell r="E869" t="str">
            <v>San Mateo</v>
          </cell>
        </row>
        <row r="870">
          <cell r="E870" t="str">
            <v>San Miguel</v>
          </cell>
        </row>
        <row r="871">
          <cell r="E871" t="str">
            <v>San Miguel</v>
          </cell>
        </row>
        <row r="872">
          <cell r="E872" t="str">
            <v>San Miguel De Sema</v>
          </cell>
        </row>
        <row r="873">
          <cell r="E873" t="str">
            <v>San Onofre</v>
          </cell>
        </row>
        <row r="874">
          <cell r="E874" t="str">
            <v>San Pablo</v>
          </cell>
        </row>
        <row r="875">
          <cell r="E875" t="str">
            <v>San Pablo</v>
          </cell>
        </row>
        <row r="876">
          <cell r="E876" t="str">
            <v>San Pablo De Borbur</v>
          </cell>
        </row>
        <row r="877">
          <cell r="E877" t="str">
            <v>San Pedro</v>
          </cell>
        </row>
        <row r="878">
          <cell r="E878" t="str">
            <v>San Pedro</v>
          </cell>
        </row>
        <row r="879">
          <cell r="E879" t="str">
            <v>San Pedro</v>
          </cell>
        </row>
        <row r="880">
          <cell r="E880" t="str">
            <v>San Pedro De Cartago</v>
          </cell>
        </row>
        <row r="881">
          <cell r="E881" t="str">
            <v>San Pedro De Urabá</v>
          </cell>
        </row>
        <row r="882">
          <cell r="E882" t="str">
            <v>San Pelayo</v>
          </cell>
        </row>
        <row r="883">
          <cell r="E883" t="str">
            <v>San Rafael</v>
          </cell>
        </row>
        <row r="884">
          <cell r="E884" t="str">
            <v>San Roque</v>
          </cell>
        </row>
        <row r="885">
          <cell r="E885" t="str">
            <v>San Sebastian</v>
          </cell>
        </row>
        <row r="886">
          <cell r="E886" t="str">
            <v>San Sebastian De Buenavista</v>
          </cell>
        </row>
        <row r="887">
          <cell r="E887" t="str">
            <v>San Vicente</v>
          </cell>
        </row>
        <row r="888">
          <cell r="E888" t="str">
            <v>San Vicente De Chucuri</v>
          </cell>
        </row>
        <row r="889">
          <cell r="E889" t="str">
            <v>San Vicente Del Caguan</v>
          </cell>
        </row>
        <row r="890">
          <cell r="E890" t="str">
            <v>San Zenon</v>
          </cell>
        </row>
        <row r="891">
          <cell r="E891" t="str">
            <v>Sandona</v>
          </cell>
        </row>
        <row r="892">
          <cell r="E892" t="str">
            <v>Santa Ana</v>
          </cell>
        </row>
        <row r="893">
          <cell r="E893" t="str">
            <v>Santa Barbara</v>
          </cell>
        </row>
        <row r="894">
          <cell r="E894" t="str">
            <v>Santa Barbara</v>
          </cell>
        </row>
        <row r="895">
          <cell r="E895" t="str">
            <v>Santa Bárbara</v>
          </cell>
        </row>
        <row r="896">
          <cell r="E896" t="str">
            <v>Santa Barbara De Pinto</v>
          </cell>
        </row>
        <row r="897">
          <cell r="E897" t="str">
            <v>Santa Catalina</v>
          </cell>
        </row>
        <row r="898">
          <cell r="E898" t="str">
            <v>Santa Helena Del Opon</v>
          </cell>
        </row>
        <row r="899">
          <cell r="E899" t="str">
            <v>Santa Isabel</v>
          </cell>
        </row>
        <row r="900">
          <cell r="E900" t="str">
            <v>Santa Lucia</v>
          </cell>
        </row>
        <row r="901">
          <cell r="E901" t="str">
            <v>Santa Maria</v>
          </cell>
        </row>
        <row r="902">
          <cell r="E902" t="str">
            <v>Santa Maria</v>
          </cell>
        </row>
        <row r="903">
          <cell r="E903" t="str">
            <v>Santa Marta</v>
          </cell>
        </row>
        <row r="904">
          <cell r="E904" t="str">
            <v>Santa Rosa</v>
          </cell>
        </row>
        <row r="905">
          <cell r="E905" t="str">
            <v>Santa Rosa</v>
          </cell>
        </row>
        <row r="906">
          <cell r="E906" t="str">
            <v>Santa Rosa De Cabal</v>
          </cell>
        </row>
        <row r="907">
          <cell r="E907" t="str">
            <v>Santa Rosa De Osos</v>
          </cell>
        </row>
        <row r="908">
          <cell r="E908" t="str">
            <v>Santa Rosa De Viterbo</v>
          </cell>
        </row>
        <row r="909">
          <cell r="E909" t="str">
            <v>Santa Rosa Del Sur</v>
          </cell>
        </row>
        <row r="910">
          <cell r="E910" t="str">
            <v>Santa Rosalia</v>
          </cell>
        </row>
        <row r="911">
          <cell r="E911" t="str">
            <v>Santa Sofia</v>
          </cell>
        </row>
        <row r="912">
          <cell r="E912" t="str">
            <v>Santacruz</v>
          </cell>
        </row>
        <row r="913">
          <cell r="E913" t="str">
            <v>Santafé De Antioquia</v>
          </cell>
        </row>
        <row r="914">
          <cell r="E914" t="str">
            <v>Santana</v>
          </cell>
        </row>
        <row r="915">
          <cell r="E915" t="str">
            <v>Santander De Quilichao</v>
          </cell>
        </row>
        <row r="916">
          <cell r="E916" t="str">
            <v>Santiago</v>
          </cell>
        </row>
        <row r="917">
          <cell r="E917" t="str">
            <v>Santiago</v>
          </cell>
        </row>
        <row r="918">
          <cell r="E918" t="str">
            <v>Santiago De Tolu</v>
          </cell>
        </row>
        <row r="919">
          <cell r="E919" t="str">
            <v>Santo Domingo</v>
          </cell>
        </row>
        <row r="920">
          <cell r="E920" t="str">
            <v>Santo Tomas</v>
          </cell>
        </row>
        <row r="921">
          <cell r="E921" t="str">
            <v>Santuario</v>
          </cell>
        </row>
        <row r="922">
          <cell r="E922" t="str">
            <v>Sapuyes</v>
          </cell>
        </row>
        <row r="923">
          <cell r="E923" t="str">
            <v>Saravena</v>
          </cell>
        </row>
        <row r="924">
          <cell r="E924" t="str">
            <v>Sardinata</v>
          </cell>
        </row>
        <row r="925">
          <cell r="E925" t="str">
            <v>Sasaima</v>
          </cell>
        </row>
        <row r="926">
          <cell r="E926" t="str">
            <v>Sativanorte</v>
          </cell>
        </row>
        <row r="927">
          <cell r="E927" t="str">
            <v>Sativasur</v>
          </cell>
        </row>
        <row r="928">
          <cell r="E928" t="str">
            <v>Segovia</v>
          </cell>
        </row>
        <row r="929">
          <cell r="E929" t="str">
            <v>Sesquile</v>
          </cell>
        </row>
        <row r="930">
          <cell r="E930" t="str">
            <v>Sevilla</v>
          </cell>
        </row>
        <row r="931">
          <cell r="E931" t="str">
            <v>Siachoque</v>
          </cell>
        </row>
        <row r="932">
          <cell r="E932" t="str">
            <v>Sibate</v>
          </cell>
        </row>
        <row r="933">
          <cell r="E933" t="str">
            <v>Sibundoy</v>
          </cell>
        </row>
        <row r="934">
          <cell r="E934" t="str">
            <v>Silos</v>
          </cell>
        </row>
        <row r="935">
          <cell r="E935" t="str">
            <v>Silvania</v>
          </cell>
        </row>
        <row r="936">
          <cell r="E936" t="str">
            <v>Silvia</v>
          </cell>
        </row>
        <row r="937">
          <cell r="E937" t="str">
            <v>Simacota</v>
          </cell>
        </row>
        <row r="938">
          <cell r="E938" t="str">
            <v>Simijaca</v>
          </cell>
        </row>
        <row r="939">
          <cell r="E939" t="str">
            <v>Simiti</v>
          </cell>
        </row>
        <row r="940">
          <cell r="E940" t="str">
            <v>Sincelejo</v>
          </cell>
        </row>
        <row r="941">
          <cell r="E941" t="str">
            <v>Sipi</v>
          </cell>
        </row>
        <row r="942">
          <cell r="E942" t="str">
            <v>Sitionuevo</v>
          </cell>
        </row>
        <row r="943">
          <cell r="E943" t="str">
            <v>Soacha</v>
          </cell>
        </row>
        <row r="944">
          <cell r="E944" t="str">
            <v>Soata</v>
          </cell>
        </row>
        <row r="945">
          <cell r="E945" t="str">
            <v>Socha</v>
          </cell>
        </row>
        <row r="946">
          <cell r="E946" t="str">
            <v>Socorro</v>
          </cell>
        </row>
        <row r="947">
          <cell r="E947" t="str">
            <v>Socota</v>
          </cell>
        </row>
        <row r="948">
          <cell r="E948" t="str">
            <v>Sogamoso</v>
          </cell>
        </row>
        <row r="949">
          <cell r="E949" t="str">
            <v>Solano</v>
          </cell>
        </row>
        <row r="950">
          <cell r="E950" t="str">
            <v>Soledad</v>
          </cell>
        </row>
        <row r="951">
          <cell r="E951" t="str">
            <v>Solita</v>
          </cell>
        </row>
        <row r="952">
          <cell r="E952" t="str">
            <v>Somondoco</v>
          </cell>
        </row>
        <row r="953">
          <cell r="E953" t="str">
            <v>Sonsón</v>
          </cell>
        </row>
        <row r="954">
          <cell r="E954" t="str">
            <v>Sopetran</v>
          </cell>
        </row>
        <row r="955">
          <cell r="E955" t="str">
            <v>Soplaviento</v>
          </cell>
        </row>
        <row r="956">
          <cell r="E956" t="str">
            <v>Sopo</v>
          </cell>
        </row>
        <row r="957">
          <cell r="E957" t="str">
            <v>Sora</v>
          </cell>
        </row>
        <row r="958">
          <cell r="E958" t="str">
            <v>Soraca</v>
          </cell>
        </row>
        <row r="959">
          <cell r="E959" t="str">
            <v>Sotaquira</v>
          </cell>
        </row>
        <row r="960">
          <cell r="E960" t="str">
            <v>Sotara</v>
          </cell>
        </row>
        <row r="961">
          <cell r="E961" t="str">
            <v>Suaita</v>
          </cell>
        </row>
        <row r="962">
          <cell r="E962" t="str">
            <v>Suan</v>
          </cell>
        </row>
        <row r="963">
          <cell r="E963" t="str">
            <v>Suarez</v>
          </cell>
        </row>
        <row r="964">
          <cell r="E964" t="str">
            <v>Suarez</v>
          </cell>
        </row>
        <row r="965">
          <cell r="E965" t="str">
            <v>Suaza</v>
          </cell>
        </row>
        <row r="966">
          <cell r="E966" t="str">
            <v>Subachoque</v>
          </cell>
        </row>
        <row r="967">
          <cell r="E967" t="str">
            <v>Sucre</v>
          </cell>
        </row>
        <row r="968">
          <cell r="E968" t="str">
            <v>Sucre</v>
          </cell>
        </row>
        <row r="969">
          <cell r="E969" t="str">
            <v>Sucre</v>
          </cell>
        </row>
        <row r="970">
          <cell r="E970" t="str">
            <v>Suesca</v>
          </cell>
        </row>
        <row r="971">
          <cell r="E971" t="str">
            <v>Supata</v>
          </cell>
        </row>
        <row r="972">
          <cell r="E972" t="str">
            <v>Supia</v>
          </cell>
        </row>
        <row r="973">
          <cell r="E973" t="str">
            <v>Surata</v>
          </cell>
        </row>
        <row r="974">
          <cell r="E974" t="str">
            <v>Susa</v>
          </cell>
        </row>
        <row r="975">
          <cell r="E975" t="str">
            <v>Susacon</v>
          </cell>
        </row>
        <row r="976">
          <cell r="E976" t="str">
            <v>Sutamarchan</v>
          </cell>
        </row>
        <row r="977">
          <cell r="E977" t="str">
            <v>Sutatausa</v>
          </cell>
        </row>
        <row r="978">
          <cell r="E978" t="str">
            <v>Sutatenza</v>
          </cell>
        </row>
        <row r="979">
          <cell r="E979" t="str">
            <v>Tabio</v>
          </cell>
        </row>
        <row r="980">
          <cell r="E980" t="str">
            <v>Tado</v>
          </cell>
        </row>
        <row r="981">
          <cell r="E981" t="str">
            <v>Talaigua Nuevo</v>
          </cell>
        </row>
        <row r="982">
          <cell r="E982" t="str">
            <v>Tamalameque</v>
          </cell>
        </row>
        <row r="983">
          <cell r="E983" t="str">
            <v>Tamara</v>
          </cell>
        </row>
        <row r="984">
          <cell r="E984" t="str">
            <v>Tame</v>
          </cell>
        </row>
        <row r="985">
          <cell r="E985" t="str">
            <v>Támesis</v>
          </cell>
        </row>
        <row r="986">
          <cell r="E986" t="str">
            <v>Taminango</v>
          </cell>
        </row>
        <row r="987">
          <cell r="E987" t="str">
            <v>Tangua</v>
          </cell>
        </row>
        <row r="988">
          <cell r="E988" t="str">
            <v>Taraira</v>
          </cell>
        </row>
        <row r="989">
          <cell r="E989" t="str">
            <v>Tarapaca</v>
          </cell>
        </row>
        <row r="990">
          <cell r="E990" t="str">
            <v>Taraza</v>
          </cell>
        </row>
        <row r="991">
          <cell r="E991" t="str">
            <v>Tarqui</v>
          </cell>
        </row>
        <row r="992">
          <cell r="E992" t="str">
            <v>Tarso</v>
          </cell>
        </row>
        <row r="993">
          <cell r="E993" t="str">
            <v>Tasco</v>
          </cell>
        </row>
        <row r="994">
          <cell r="E994" t="str">
            <v>Tauramena</v>
          </cell>
        </row>
        <row r="995">
          <cell r="E995" t="str">
            <v>Tausa</v>
          </cell>
        </row>
        <row r="996">
          <cell r="E996" t="str">
            <v>Tello</v>
          </cell>
        </row>
        <row r="997">
          <cell r="E997" t="str">
            <v>Tena</v>
          </cell>
        </row>
        <row r="998">
          <cell r="E998" t="str">
            <v>Tenerife</v>
          </cell>
        </row>
        <row r="999">
          <cell r="E999" t="str">
            <v>Tenjo</v>
          </cell>
        </row>
        <row r="1000">
          <cell r="E1000" t="str">
            <v>Tenza</v>
          </cell>
        </row>
        <row r="1001">
          <cell r="E1001" t="str">
            <v>Teorama</v>
          </cell>
        </row>
        <row r="1002">
          <cell r="E1002" t="str">
            <v>Teruel</v>
          </cell>
        </row>
        <row r="1003">
          <cell r="E1003" t="str">
            <v>Tesalia</v>
          </cell>
        </row>
        <row r="1004">
          <cell r="E1004" t="str">
            <v>Tibacuy</v>
          </cell>
        </row>
        <row r="1005">
          <cell r="E1005" t="str">
            <v>Tibana</v>
          </cell>
        </row>
        <row r="1006">
          <cell r="E1006" t="str">
            <v>Tibasosa</v>
          </cell>
        </row>
        <row r="1007">
          <cell r="E1007" t="str">
            <v>Tibirita</v>
          </cell>
        </row>
        <row r="1008">
          <cell r="E1008" t="str">
            <v>Tibu</v>
          </cell>
        </row>
        <row r="1009">
          <cell r="E1009" t="str">
            <v>Tierralta</v>
          </cell>
        </row>
        <row r="1010">
          <cell r="E1010" t="str">
            <v>Timana</v>
          </cell>
        </row>
        <row r="1011">
          <cell r="E1011" t="str">
            <v>Timbio</v>
          </cell>
        </row>
        <row r="1012">
          <cell r="E1012" t="str">
            <v>Timbiqui</v>
          </cell>
        </row>
        <row r="1013">
          <cell r="E1013" t="str">
            <v>Tinjaca</v>
          </cell>
        </row>
        <row r="1014">
          <cell r="E1014" t="str">
            <v>Tipacoque</v>
          </cell>
        </row>
        <row r="1015">
          <cell r="E1015" t="str">
            <v>Tiquisio</v>
          </cell>
        </row>
        <row r="1016">
          <cell r="E1016" t="str">
            <v>Titiribí</v>
          </cell>
        </row>
        <row r="1017">
          <cell r="E1017" t="str">
            <v>Toca</v>
          </cell>
        </row>
        <row r="1018">
          <cell r="E1018" t="str">
            <v>Tocaima</v>
          </cell>
        </row>
        <row r="1019">
          <cell r="E1019" t="str">
            <v>Tocancipa</v>
          </cell>
        </row>
        <row r="1020">
          <cell r="E1020" t="str">
            <v>Togsi</v>
          </cell>
        </row>
        <row r="1021">
          <cell r="E1021" t="str">
            <v>Toledo</v>
          </cell>
        </row>
        <row r="1022">
          <cell r="E1022" t="str">
            <v>Toledo</v>
          </cell>
        </row>
        <row r="1023">
          <cell r="E1023" t="str">
            <v>Tolu Viejo</v>
          </cell>
        </row>
        <row r="1024">
          <cell r="E1024" t="str">
            <v>Tona</v>
          </cell>
        </row>
        <row r="1025">
          <cell r="E1025" t="str">
            <v>Topaga</v>
          </cell>
        </row>
        <row r="1026">
          <cell r="E1026" t="str">
            <v>Topaipi</v>
          </cell>
        </row>
        <row r="1027">
          <cell r="E1027" t="str">
            <v>Toribio</v>
          </cell>
        </row>
        <row r="1028">
          <cell r="E1028" t="str">
            <v>Toro</v>
          </cell>
        </row>
        <row r="1029">
          <cell r="E1029" t="str">
            <v>Tota</v>
          </cell>
        </row>
        <row r="1030">
          <cell r="E1030" t="str">
            <v>Totoro</v>
          </cell>
        </row>
        <row r="1031">
          <cell r="E1031" t="str">
            <v>Trinidad</v>
          </cell>
        </row>
        <row r="1032">
          <cell r="E1032" t="str">
            <v>Trujillo</v>
          </cell>
        </row>
        <row r="1033">
          <cell r="E1033" t="str">
            <v>Tubara</v>
          </cell>
        </row>
        <row r="1034">
          <cell r="E1034" t="str">
            <v>Tulua</v>
          </cell>
        </row>
        <row r="1035">
          <cell r="E1035" t="str">
            <v>Tunja</v>
          </cell>
        </row>
        <row r="1036">
          <cell r="E1036" t="str">
            <v>Tunungua</v>
          </cell>
        </row>
        <row r="1037">
          <cell r="E1037" t="str">
            <v>Tuquerres</v>
          </cell>
        </row>
        <row r="1038">
          <cell r="E1038" t="str">
            <v>Turbaco</v>
          </cell>
        </row>
        <row r="1039">
          <cell r="E1039" t="str">
            <v>Turbana</v>
          </cell>
        </row>
        <row r="1040">
          <cell r="E1040" t="str">
            <v>Turbo</v>
          </cell>
        </row>
        <row r="1041">
          <cell r="E1041" t="str">
            <v>Turmeque</v>
          </cell>
        </row>
        <row r="1042">
          <cell r="E1042" t="str">
            <v>Tuta</v>
          </cell>
        </row>
        <row r="1043">
          <cell r="E1043" t="str">
            <v>Tutaza</v>
          </cell>
        </row>
        <row r="1044">
          <cell r="E1044" t="str">
            <v>Ubala</v>
          </cell>
        </row>
        <row r="1045">
          <cell r="E1045" t="str">
            <v>Ubaque</v>
          </cell>
        </row>
        <row r="1046">
          <cell r="E1046" t="str">
            <v>Ulloa</v>
          </cell>
        </row>
        <row r="1047">
          <cell r="E1047" t="str">
            <v>Umbita</v>
          </cell>
        </row>
        <row r="1048">
          <cell r="E1048" t="str">
            <v>Une</v>
          </cell>
        </row>
        <row r="1049">
          <cell r="E1049" t="str">
            <v>Unguia</v>
          </cell>
        </row>
        <row r="1050">
          <cell r="E1050" t="str">
            <v>Union Panamericana</v>
          </cell>
        </row>
        <row r="1051">
          <cell r="E1051" t="str">
            <v>Uramita</v>
          </cell>
        </row>
        <row r="1052">
          <cell r="E1052" t="str">
            <v>Uribe</v>
          </cell>
        </row>
        <row r="1053">
          <cell r="E1053" t="str">
            <v>Uribia</v>
          </cell>
        </row>
        <row r="1054">
          <cell r="E1054" t="str">
            <v>Urrao</v>
          </cell>
        </row>
        <row r="1055">
          <cell r="E1055" t="str">
            <v>Urumita</v>
          </cell>
        </row>
        <row r="1056">
          <cell r="E1056" t="str">
            <v>Usiacuri</v>
          </cell>
        </row>
        <row r="1057">
          <cell r="E1057" t="str">
            <v>Utica</v>
          </cell>
        </row>
        <row r="1058">
          <cell r="E1058" t="str">
            <v>Valdivia</v>
          </cell>
        </row>
        <row r="1059">
          <cell r="E1059" t="str">
            <v>Valencia</v>
          </cell>
        </row>
        <row r="1060">
          <cell r="E1060" t="str">
            <v>Valle De San Jose</v>
          </cell>
        </row>
        <row r="1061">
          <cell r="E1061" t="str">
            <v>Valle De San Juan</v>
          </cell>
        </row>
        <row r="1062">
          <cell r="E1062" t="str">
            <v>Valle Del Guamuez</v>
          </cell>
        </row>
        <row r="1063">
          <cell r="E1063" t="str">
            <v>Valledupar</v>
          </cell>
        </row>
        <row r="1064">
          <cell r="E1064" t="str">
            <v>Valparaiso</v>
          </cell>
        </row>
        <row r="1065">
          <cell r="E1065" t="str">
            <v>Valparaíso</v>
          </cell>
        </row>
        <row r="1066">
          <cell r="E1066" t="str">
            <v>Vegachí</v>
          </cell>
        </row>
        <row r="1067">
          <cell r="E1067" t="str">
            <v>Velez</v>
          </cell>
        </row>
        <row r="1068">
          <cell r="E1068" t="str">
            <v>Venadillo</v>
          </cell>
        </row>
        <row r="1069">
          <cell r="E1069" t="str">
            <v>Venecia</v>
          </cell>
        </row>
        <row r="1070">
          <cell r="E1070" t="str">
            <v>Venecia</v>
          </cell>
        </row>
        <row r="1071">
          <cell r="E1071" t="str">
            <v>Ventaquemada</v>
          </cell>
        </row>
        <row r="1072">
          <cell r="E1072" t="str">
            <v>Vergara</v>
          </cell>
        </row>
        <row r="1073">
          <cell r="E1073" t="str">
            <v>Versalles</v>
          </cell>
        </row>
        <row r="1074">
          <cell r="E1074" t="str">
            <v>Vetas</v>
          </cell>
        </row>
        <row r="1075">
          <cell r="E1075" t="str">
            <v>Viani</v>
          </cell>
        </row>
        <row r="1076">
          <cell r="E1076" t="str">
            <v>Victoria</v>
          </cell>
        </row>
        <row r="1077">
          <cell r="E1077" t="str">
            <v>Vigía Del Fuerte</v>
          </cell>
        </row>
        <row r="1078">
          <cell r="E1078" t="str">
            <v>Vijes</v>
          </cell>
        </row>
        <row r="1079">
          <cell r="E1079" t="str">
            <v>Villa Caro</v>
          </cell>
        </row>
        <row r="1080">
          <cell r="E1080" t="str">
            <v>Villa De Leyva</v>
          </cell>
        </row>
        <row r="1081">
          <cell r="E1081" t="str">
            <v>Villa De San Diego De Ubate</v>
          </cell>
        </row>
        <row r="1082">
          <cell r="E1082" t="str">
            <v>Villa Del Rosario</v>
          </cell>
        </row>
        <row r="1083">
          <cell r="E1083" t="str">
            <v>Villa Rica</v>
          </cell>
        </row>
        <row r="1084">
          <cell r="E1084" t="str">
            <v>Villagarzon</v>
          </cell>
        </row>
        <row r="1085">
          <cell r="E1085" t="str">
            <v>Villagomez</v>
          </cell>
        </row>
        <row r="1086">
          <cell r="E1086" t="str">
            <v>Villahermosa</v>
          </cell>
        </row>
        <row r="1087">
          <cell r="E1087" t="str">
            <v>Villamaria</v>
          </cell>
        </row>
        <row r="1088">
          <cell r="E1088" t="str">
            <v>Villanueva</v>
          </cell>
        </row>
        <row r="1089">
          <cell r="E1089" t="str">
            <v>Villanueva</v>
          </cell>
        </row>
        <row r="1090">
          <cell r="E1090" t="str">
            <v>Villanueva</v>
          </cell>
        </row>
        <row r="1091">
          <cell r="E1091" t="str">
            <v>Villanueva</v>
          </cell>
        </row>
        <row r="1092">
          <cell r="E1092" t="str">
            <v>Villapinzon</v>
          </cell>
        </row>
        <row r="1093">
          <cell r="E1093" t="str">
            <v>Villarrica</v>
          </cell>
        </row>
        <row r="1094">
          <cell r="E1094" t="str">
            <v>Villavicencio</v>
          </cell>
        </row>
        <row r="1095">
          <cell r="E1095" t="str">
            <v>Villavieja</v>
          </cell>
        </row>
        <row r="1096">
          <cell r="E1096" t="str">
            <v>Villeta</v>
          </cell>
        </row>
        <row r="1097">
          <cell r="E1097" t="str">
            <v>Viota</v>
          </cell>
        </row>
        <row r="1098">
          <cell r="E1098" t="str">
            <v>Viracacha</v>
          </cell>
        </row>
        <row r="1099">
          <cell r="E1099" t="str">
            <v>Vistahermosa</v>
          </cell>
        </row>
        <row r="1100">
          <cell r="E1100" t="str">
            <v>Viterbo</v>
          </cell>
        </row>
        <row r="1101">
          <cell r="E1101" t="str">
            <v>Yacopi</v>
          </cell>
        </row>
        <row r="1102">
          <cell r="E1102" t="str">
            <v>Yacuanquer</v>
          </cell>
        </row>
        <row r="1103">
          <cell r="E1103" t="str">
            <v>Yaguara</v>
          </cell>
        </row>
        <row r="1104">
          <cell r="E1104" t="str">
            <v>Yalí</v>
          </cell>
        </row>
        <row r="1105">
          <cell r="E1105" t="str">
            <v>Yarumal</v>
          </cell>
        </row>
        <row r="1106">
          <cell r="E1106" t="str">
            <v>Yavarate</v>
          </cell>
        </row>
        <row r="1107">
          <cell r="E1107" t="str">
            <v>Yolombo</v>
          </cell>
        </row>
        <row r="1108">
          <cell r="E1108" t="str">
            <v>Yondó</v>
          </cell>
        </row>
        <row r="1109">
          <cell r="E1109" t="str">
            <v>Yopal</v>
          </cell>
        </row>
        <row r="1110">
          <cell r="E1110" t="str">
            <v>Yotoco</v>
          </cell>
        </row>
        <row r="1111">
          <cell r="E1111" t="str">
            <v>Yumbo</v>
          </cell>
        </row>
        <row r="1112">
          <cell r="E1112" t="str">
            <v>Zambrano</v>
          </cell>
        </row>
        <row r="1113">
          <cell r="E1113" t="str">
            <v>Zapatoca</v>
          </cell>
        </row>
        <row r="1114">
          <cell r="E1114" t="str">
            <v>Zapayan</v>
          </cell>
        </row>
        <row r="1115">
          <cell r="E1115" t="str">
            <v>Zaragoza</v>
          </cell>
        </row>
        <row r="1116">
          <cell r="E1116" t="str">
            <v>Zarzal</v>
          </cell>
        </row>
        <row r="1117">
          <cell r="E1117" t="str">
            <v>Zetaquira</v>
          </cell>
        </row>
        <row r="1118">
          <cell r="E1118" t="str">
            <v>Zipacon</v>
          </cell>
        </row>
        <row r="1119">
          <cell r="E1119" t="str">
            <v>Zipaquira</v>
          </cell>
        </row>
        <row r="1120">
          <cell r="E1120" t="str">
            <v>Zona Bananera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omfenalcoantioquia.com.co/wcm/connect/b8a6c055-9808-4f66-baa1-550605502259/Codigo_de_etica_2025.pdf?MOD=AJPERES&amp;CVID=pnYml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7BA8-D431-4857-ACB1-C2AB62A01EEE}">
  <sheetPr>
    <pageSetUpPr fitToPage="1"/>
  </sheetPr>
  <dimension ref="B1:L23"/>
  <sheetViews>
    <sheetView showGridLines="0" tabSelected="1" zoomScaleNormal="100" workbookViewId="0">
      <selection activeCell="E24" sqref="E24"/>
    </sheetView>
  </sheetViews>
  <sheetFormatPr baseColWidth="10" defaultColWidth="11.42578125" defaultRowHeight="15"/>
  <cols>
    <col min="1" max="1" width="3.85546875" style="1" customWidth="1"/>
    <col min="2" max="16384" width="11.42578125" style="1"/>
  </cols>
  <sheetData>
    <row r="1" spans="2:12">
      <c r="B1"/>
      <c r="C1"/>
      <c r="D1"/>
      <c r="E1"/>
      <c r="F1"/>
      <c r="G1"/>
      <c r="H1"/>
      <c r="I1"/>
      <c r="J1"/>
      <c r="K1"/>
      <c r="L1"/>
    </row>
    <row r="2" spans="2:12">
      <c r="B2"/>
      <c r="C2"/>
      <c r="D2"/>
      <c r="E2"/>
      <c r="F2"/>
      <c r="G2"/>
      <c r="H2"/>
      <c r="I2"/>
      <c r="J2"/>
      <c r="K2"/>
      <c r="L2"/>
    </row>
    <row r="3" spans="2:12">
      <c r="B3"/>
      <c r="C3"/>
      <c r="D3"/>
      <c r="E3"/>
      <c r="F3"/>
      <c r="G3"/>
      <c r="H3"/>
      <c r="I3"/>
      <c r="J3"/>
      <c r="K3"/>
      <c r="L3"/>
    </row>
    <row r="4" spans="2:12">
      <c r="B4"/>
      <c r="C4"/>
      <c r="D4"/>
      <c r="E4"/>
      <c r="F4"/>
      <c r="G4"/>
      <c r="H4"/>
      <c r="I4"/>
      <c r="J4"/>
      <c r="K4"/>
      <c r="L4"/>
    </row>
    <row r="5" spans="2:12">
      <c r="B5"/>
      <c r="C5"/>
      <c r="D5"/>
      <c r="E5"/>
      <c r="F5"/>
      <c r="G5"/>
      <c r="H5"/>
      <c r="I5"/>
      <c r="J5"/>
      <c r="K5"/>
      <c r="L5"/>
    </row>
    <row r="6" spans="2:12">
      <c r="B6"/>
      <c r="C6"/>
      <c r="D6"/>
      <c r="E6"/>
      <c r="F6"/>
      <c r="G6"/>
      <c r="H6"/>
      <c r="I6"/>
      <c r="J6"/>
      <c r="K6"/>
      <c r="L6"/>
    </row>
    <row r="7" spans="2:12">
      <c r="B7"/>
      <c r="C7"/>
      <c r="D7"/>
      <c r="E7"/>
      <c r="F7"/>
      <c r="G7"/>
      <c r="H7"/>
      <c r="I7"/>
      <c r="J7"/>
      <c r="K7"/>
      <c r="L7"/>
    </row>
    <row r="8" spans="2:12">
      <c r="B8"/>
      <c r="C8"/>
      <c r="D8"/>
      <c r="E8"/>
      <c r="F8"/>
      <c r="G8"/>
      <c r="H8"/>
      <c r="I8"/>
      <c r="J8"/>
      <c r="K8"/>
      <c r="L8"/>
    </row>
    <row r="9" spans="2:12">
      <c r="B9"/>
      <c r="C9"/>
      <c r="D9"/>
      <c r="E9"/>
      <c r="F9"/>
      <c r="G9"/>
      <c r="H9"/>
      <c r="I9"/>
      <c r="J9"/>
      <c r="K9"/>
      <c r="L9"/>
    </row>
    <row r="10" spans="2:12">
      <c r="B10"/>
      <c r="C10"/>
      <c r="D10"/>
      <c r="E10"/>
      <c r="F10"/>
      <c r="G10"/>
      <c r="H10"/>
      <c r="I10"/>
      <c r="J10"/>
      <c r="K10"/>
      <c r="L10"/>
    </row>
    <row r="11" spans="2:12">
      <c r="B11"/>
      <c r="C11"/>
      <c r="D11"/>
      <c r="E11"/>
      <c r="F11"/>
      <c r="G11"/>
      <c r="H11"/>
      <c r="I11"/>
      <c r="J11"/>
      <c r="K11"/>
      <c r="L11"/>
    </row>
    <row r="12" spans="2:12">
      <c r="B12"/>
      <c r="C12"/>
      <c r="D12"/>
      <c r="E12"/>
      <c r="F12"/>
      <c r="G12"/>
      <c r="H12"/>
      <c r="I12"/>
      <c r="J12"/>
      <c r="K12"/>
      <c r="L12"/>
    </row>
    <row r="13" spans="2:12">
      <c r="B13"/>
      <c r="C13"/>
      <c r="D13"/>
      <c r="E13"/>
      <c r="F13"/>
      <c r="G13"/>
      <c r="H13"/>
      <c r="I13"/>
      <c r="J13"/>
      <c r="K13"/>
      <c r="L13"/>
    </row>
    <row r="14" spans="2:12">
      <c r="B14"/>
      <c r="C14"/>
      <c r="D14"/>
      <c r="E14"/>
      <c r="F14"/>
      <c r="G14"/>
      <c r="H14"/>
      <c r="I14"/>
      <c r="J14"/>
      <c r="K14"/>
      <c r="L14"/>
    </row>
    <row r="15" spans="2:12">
      <c r="B15"/>
      <c r="C15"/>
      <c r="D15"/>
      <c r="E15"/>
      <c r="F15"/>
      <c r="G15"/>
      <c r="H15"/>
      <c r="I15"/>
      <c r="J15"/>
      <c r="K15"/>
      <c r="L15"/>
    </row>
    <row r="16" spans="2:12">
      <c r="B16"/>
      <c r="C16"/>
      <c r="D16"/>
      <c r="E16"/>
      <c r="F16"/>
      <c r="G16"/>
      <c r="H16"/>
      <c r="I16"/>
      <c r="J16"/>
      <c r="K16"/>
      <c r="L16"/>
    </row>
    <row r="17" spans="2:12">
      <c r="B17"/>
      <c r="C17"/>
      <c r="D17"/>
      <c r="E17"/>
      <c r="F17"/>
      <c r="G17"/>
      <c r="H17"/>
      <c r="I17"/>
      <c r="J17"/>
      <c r="K17"/>
      <c r="L17"/>
    </row>
    <row r="18" spans="2:12">
      <c r="B18"/>
      <c r="C18"/>
      <c r="D18"/>
      <c r="E18"/>
      <c r="F18"/>
      <c r="G18"/>
      <c r="H18"/>
      <c r="I18"/>
      <c r="J18"/>
      <c r="K18"/>
      <c r="L18"/>
    </row>
    <row r="19" spans="2:12">
      <c r="B19"/>
      <c r="C19"/>
      <c r="D19"/>
      <c r="E19"/>
      <c r="F19"/>
      <c r="G19"/>
      <c r="H19"/>
      <c r="I19"/>
      <c r="J19"/>
      <c r="K19"/>
      <c r="L19"/>
    </row>
    <row r="20" spans="2:12">
      <c r="B20"/>
      <c r="C20"/>
      <c r="D20"/>
      <c r="E20"/>
      <c r="F20"/>
      <c r="G20"/>
      <c r="H20"/>
      <c r="I20"/>
      <c r="J20"/>
      <c r="K20"/>
      <c r="L20"/>
    </row>
    <row r="21" spans="2:12">
      <c r="B21"/>
      <c r="C21"/>
      <c r="D21"/>
      <c r="E21"/>
      <c r="F21"/>
      <c r="G21"/>
      <c r="H21"/>
      <c r="I21"/>
      <c r="J21"/>
      <c r="K21"/>
      <c r="L21"/>
    </row>
    <row r="22" spans="2:12">
      <c r="B22"/>
      <c r="C22"/>
      <c r="D22"/>
      <c r="E22"/>
      <c r="F22"/>
      <c r="G22"/>
      <c r="H22"/>
      <c r="I22"/>
      <c r="J22"/>
      <c r="K22"/>
      <c r="L22"/>
    </row>
    <row r="23" spans="2:12">
      <c r="B23"/>
      <c r="C23"/>
      <c r="D23"/>
      <c r="E23"/>
      <c r="F23"/>
      <c r="G23"/>
      <c r="H23"/>
      <c r="I23"/>
      <c r="J23"/>
      <c r="K23"/>
      <c r="L23"/>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B70D-748C-4588-ACDE-1BC26FBA38AC}">
  <dimension ref="B1:K36"/>
  <sheetViews>
    <sheetView zoomScaleNormal="100" workbookViewId="0">
      <selection activeCell="C30" sqref="C30:J30"/>
    </sheetView>
  </sheetViews>
  <sheetFormatPr baseColWidth="10" defaultColWidth="11.42578125" defaultRowHeight="15"/>
  <cols>
    <col min="1" max="2" width="3.7109375" style="27" customWidth="1"/>
    <col min="3" max="3" width="26.140625" style="27" customWidth="1"/>
    <col min="4" max="9" width="10.85546875" style="27" customWidth="1"/>
    <col min="10" max="10" width="27.5703125" style="27" customWidth="1"/>
    <col min="11" max="12" width="3.7109375" style="27" customWidth="1"/>
    <col min="13" max="257" width="11.42578125" style="27"/>
    <col min="258" max="258" width="2.85546875" style="27" customWidth="1"/>
    <col min="259" max="259" width="17.42578125" style="27" customWidth="1"/>
    <col min="260" max="265" width="10.85546875" style="27" customWidth="1"/>
    <col min="266" max="266" width="22.42578125" style="27" customWidth="1"/>
    <col min="267" max="513" width="11.42578125" style="27"/>
    <col min="514" max="514" width="2.85546875" style="27" customWidth="1"/>
    <col min="515" max="515" width="17.42578125" style="27" customWidth="1"/>
    <col min="516" max="521" width="10.85546875" style="27" customWidth="1"/>
    <col min="522" max="522" width="22.42578125" style="27" customWidth="1"/>
    <col min="523" max="769" width="11.42578125" style="27"/>
    <col min="770" max="770" width="2.85546875" style="27" customWidth="1"/>
    <col min="771" max="771" width="17.42578125" style="27" customWidth="1"/>
    <col min="772" max="777" width="10.85546875" style="27" customWidth="1"/>
    <col min="778" max="778" width="22.42578125" style="27" customWidth="1"/>
    <col min="779" max="1025" width="11.42578125" style="27"/>
    <col min="1026" max="1026" width="2.85546875" style="27" customWidth="1"/>
    <col min="1027" max="1027" width="17.42578125" style="27" customWidth="1"/>
    <col min="1028" max="1033" width="10.85546875" style="27" customWidth="1"/>
    <col min="1034" max="1034" width="22.42578125" style="27" customWidth="1"/>
    <col min="1035" max="1281" width="11.42578125" style="27"/>
    <col min="1282" max="1282" width="2.85546875" style="27" customWidth="1"/>
    <col min="1283" max="1283" width="17.42578125" style="27" customWidth="1"/>
    <col min="1284" max="1289" width="10.85546875" style="27" customWidth="1"/>
    <col min="1290" max="1290" width="22.42578125" style="27" customWidth="1"/>
    <col min="1291" max="1537" width="11.42578125" style="27"/>
    <col min="1538" max="1538" width="2.85546875" style="27" customWidth="1"/>
    <col min="1539" max="1539" width="17.42578125" style="27" customWidth="1"/>
    <col min="1540" max="1545" width="10.85546875" style="27" customWidth="1"/>
    <col min="1546" max="1546" width="22.42578125" style="27" customWidth="1"/>
    <col min="1547" max="1793" width="11.42578125" style="27"/>
    <col min="1794" max="1794" width="2.85546875" style="27" customWidth="1"/>
    <col min="1795" max="1795" width="17.42578125" style="27" customWidth="1"/>
    <col min="1796" max="1801" width="10.85546875" style="27" customWidth="1"/>
    <col min="1802" max="1802" width="22.42578125" style="27" customWidth="1"/>
    <col min="1803" max="2049" width="11.42578125" style="27"/>
    <col min="2050" max="2050" width="2.85546875" style="27" customWidth="1"/>
    <col min="2051" max="2051" width="17.42578125" style="27" customWidth="1"/>
    <col min="2052" max="2057" width="10.85546875" style="27" customWidth="1"/>
    <col min="2058" max="2058" width="22.42578125" style="27" customWidth="1"/>
    <col min="2059" max="2305" width="11.42578125" style="27"/>
    <col min="2306" max="2306" width="2.85546875" style="27" customWidth="1"/>
    <col min="2307" max="2307" width="17.42578125" style="27" customWidth="1"/>
    <col min="2308" max="2313" width="10.85546875" style="27" customWidth="1"/>
    <col min="2314" max="2314" width="22.42578125" style="27" customWidth="1"/>
    <col min="2315" max="2561" width="11.42578125" style="27"/>
    <col min="2562" max="2562" width="2.85546875" style="27" customWidth="1"/>
    <col min="2563" max="2563" width="17.42578125" style="27" customWidth="1"/>
    <col min="2564" max="2569" width="10.85546875" style="27" customWidth="1"/>
    <col min="2570" max="2570" width="22.42578125" style="27" customWidth="1"/>
    <col min="2571" max="2817" width="11.42578125" style="27"/>
    <col min="2818" max="2818" width="2.85546875" style="27" customWidth="1"/>
    <col min="2819" max="2819" width="17.42578125" style="27" customWidth="1"/>
    <col min="2820" max="2825" width="10.85546875" style="27" customWidth="1"/>
    <col min="2826" max="2826" width="22.42578125" style="27" customWidth="1"/>
    <col min="2827" max="3073" width="11.42578125" style="27"/>
    <col min="3074" max="3074" width="2.85546875" style="27" customWidth="1"/>
    <col min="3075" max="3075" width="17.42578125" style="27" customWidth="1"/>
    <col min="3076" max="3081" width="10.85546875" style="27" customWidth="1"/>
    <col min="3082" max="3082" width="22.42578125" style="27" customWidth="1"/>
    <col min="3083" max="3329" width="11.42578125" style="27"/>
    <col min="3330" max="3330" width="2.85546875" style="27" customWidth="1"/>
    <col min="3331" max="3331" width="17.42578125" style="27" customWidth="1"/>
    <col min="3332" max="3337" width="10.85546875" style="27" customWidth="1"/>
    <col min="3338" max="3338" width="22.42578125" style="27" customWidth="1"/>
    <col min="3339" max="3585" width="11.42578125" style="27"/>
    <col min="3586" max="3586" width="2.85546875" style="27" customWidth="1"/>
    <col min="3587" max="3587" width="17.42578125" style="27" customWidth="1"/>
    <col min="3588" max="3593" width="10.85546875" style="27" customWidth="1"/>
    <col min="3594" max="3594" width="22.42578125" style="27" customWidth="1"/>
    <col min="3595" max="3841" width="11.42578125" style="27"/>
    <col min="3842" max="3842" width="2.85546875" style="27" customWidth="1"/>
    <col min="3843" max="3843" width="17.42578125" style="27" customWidth="1"/>
    <col min="3844" max="3849" width="10.85546875" style="27" customWidth="1"/>
    <col min="3850" max="3850" width="22.42578125" style="27" customWidth="1"/>
    <col min="3851" max="4097" width="11.42578125" style="27"/>
    <col min="4098" max="4098" width="2.85546875" style="27" customWidth="1"/>
    <col min="4099" max="4099" width="17.42578125" style="27" customWidth="1"/>
    <col min="4100" max="4105" width="10.85546875" style="27" customWidth="1"/>
    <col min="4106" max="4106" width="22.42578125" style="27" customWidth="1"/>
    <col min="4107" max="4353" width="11.42578125" style="27"/>
    <col min="4354" max="4354" width="2.85546875" style="27" customWidth="1"/>
    <col min="4355" max="4355" width="17.42578125" style="27" customWidth="1"/>
    <col min="4356" max="4361" width="10.85546875" style="27" customWidth="1"/>
    <col min="4362" max="4362" width="22.42578125" style="27" customWidth="1"/>
    <col min="4363" max="4609" width="11.42578125" style="27"/>
    <col min="4610" max="4610" width="2.85546875" style="27" customWidth="1"/>
    <col min="4611" max="4611" width="17.42578125" style="27" customWidth="1"/>
    <col min="4612" max="4617" width="10.85546875" style="27" customWidth="1"/>
    <col min="4618" max="4618" width="22.42578125" style="27" customWidth="1"/>
    <col min="4619" max="4865" width="11.42578125" style="27"/>
    <col min="4866" max="4866" width="2.85546875" style="27" customWidth="1"/>
    <col min="4867" max="4867" width="17.42578125" style="27" customWidth="1"/>
    <col min="4868" max="4873" width="10.85546875" style="27" customWidth="1"/>
    <col min="4874" max="4874" width="22.42578125" style="27" customWidth="1"/>
    <col min="4875" max="5121" width="11.42578125" style="27"/>
    <col min="5122" max="5122" width="2.85546875" style="27" customWidth="1"/>
    <col min="5123" max="5123" width="17.42578125" style="27" customWidth="1"/>
    <col min="5124" max="5129" width="10.85546875" style="27" customWidth="1"/>
    <col min="5130" max="5130" width="22.42578125" style="27" customWidth="1"/>
    <col min="5131" max="5377" width="11.42578125" style="27"/>
    <col min="5378" max="5378" width="2.85546875" style="27" customWidth="1"/>
    <col min="5379" max="5379" width="17.42578125" style="27" customWidth="1"/>
    <col min="5380" max="5385" width="10.85546875" style="27" customWidth="1"/>
    <col min="5386" max="5386" width="22.42578125" style="27" customWidth="1"/>
    <col min="5387" max="5633" width="11.42578125" style="27"/>
    <col min="5634" max="5634" width="2.85546875" style="27" customWidth="1"/>
    <col min="5635" max="5635" width="17.42578125" style="27" customWidth="1"/>
    <col min="5636" max="5641" width="10.85546875" style="27" customWidth="1"/>
    <col min="5642" max="5642" width="22.42578125" style="27" customWidth="1"/>
    <col min="5643" max="5889" width="11.42578125" style="27"/>
    <col min="5890" max="5890" width="2.85546875" style="27" customWidth="1"/>
    <col min="5891" max="5891" width="17.42578125" style="27" customWidth="1"/>
    <col min="5892" max="5897" width="10.85546875" style="27" customWidth="1"/>
    <col min="5898" max="5898" width="22.42578125" style="27" customWidth="1"/>
    <col min="5899" max="6145" width="11.42578125" style="27"/>
    <col min="6146" max="6146" width="2.85546875" style="27" customWidth="1"/>
    <col min="6147" max="6147" width="17.42578125" style="27" customWidth="1"/>
    <col min="6148" max="6153" width="10.85546875" style="27" customWidth="1"/>
    <col min="6154" max="6154" width="22.42578125" style="27" customWidth="1"/>
    <col min="6155" max="6401" width="11.42578125" style="27"/>
    <col min="6402" max="6402" width="2.85546875" style="27" customWidth="1"/>
    <col min="6403" max="6403" width="17.42578125" style="27" customWidth="1"/>
    <col min="6404" max="6409" width="10.85546875" style="27" customWidth="1"/>
    <col min="6410" max="6410" width="22.42578125" style="27" customWidth="1"/>
    <col min="6411" max="6657" width="11.42578125" style="27"/>
    <col min="6658" max="6658" width="2.85546875" style="27" customWidth="1"/>
    <col min="6659" max="6659" width="17.42578125" style="27" customWidth="1"/>
    <col min="6660" max="6665" width="10.85546875" style="27" customWidth="1"/>
    <col min="6666" max="6666" width="22.42578125" style="27" customWidth="1"/>
    <col min="6667" max="6913" width="11.42578125" style="27"/>
    <col min="6914" max="6914" width="2.85546875" style="27" customWidth="1"/>
    <col min="6915" max="6915" width="17.42578125" style="27" customWidth="1"/>
    <col min="6916" max="6921" width="10.85546875" style="27" customWidth="1"/>
    <col min="6922" max="6922" width="22.42578125" style="27" customWidth="1"/>
    <col min="6923" max="7169" width="11.42578125" style="27"/>
    <col min="7170" max="7170" width="2.85546875" style="27" customWidth="1"/>
    <col min="7171" max="7171" width="17.42578125" style="27" customWidth="1"/>
    <col min="7172" max="7177" width="10.85546875" style="27" customWidth="1"/>
    <col min="7178" max="7178" width="22.42578125" style="27" customWidth="1"/>
    <col min="7179" max="7425" width="11.42578125" style="27"/>
    <col min="7426" max="7426" width="2.85546875" style="27" customWidth="1"/>
    <col min="7427" max="7427" width="17.42578125" style="27" customWidth="1"/>
    <col min="7428" max="7433" width="10.85546875" style="27" customWidth="1"/>
    <col min="7434" max="7434" width="22.42578125" style="27" customWidth="1"/>
    <col min="7435" max="7681" width="11.42578125" style="27"/>
    <col min="7682" max="7682" width="2.85546875" style="27" customWidth="1"/>
    <col min="7683" max="7683" width="17.42578125" style="27" customWidth="1"/>
    <col min="7684" max="7689" width="10.85546875" style="27" customWidth="1"/>
    <col min="7690" max="7690" width="22.42578125" style="27" customWidth="1"/>
    <col min="7691" max="7937" width="11.42578125" style="27"/>
    <col min="7938" max="7938" width="2.85546875" style="27" customWidth="1"/>
    <col min="7939" max="7939" width="17.42578125" style="27" customWidth="1"/>
    <col min="7940" max="7945" width="10.85546875" style="27" customWidth="1"/>
    <col min="7946" max="7946" width="22.42578125" style="27" customWidth="1"/>
    <col min="7947" max="8193" width="11.42578125" style="27"/>
    <col min="8194" max="8194" width="2.85546875" style="27" customWidth="1"/>
    <col min="8195" max="8195" width="17.42578125" style="27" customWidth="1"/>
    <col min="8196" max="8201" width="10.85546875" style="27" customWidth="1"/>
    <col min="8202" max="8202" width="22.42578125" style="27" customWidth="1"/>
    <col min="8203" max="8449" width="11.42578125" style="27"/>
    <col min="8450" max="8450" width="2.85546875" style="27" customWidth="1"/>
    <col min="8451" max="8451" width="17.42578125" style="27" customWidth="1"/>
    <col min="8452" max="8457" width="10.85546875" style="27" customWidth="1"/>
    <col min="8458" max="8458" width="22.42578125" style="27" customWidth="1"/>
    <col min="8459" max="8705" width="11.42578125" style="27"/>
    <col min="8706" max="8706" width="2.85546875" style="27" customWidth="1"/>
    <col min="8707" max="8707" width="17.42578125" style="27" customWidth="1"/>
    <col min="8708" max="8713" width="10.85546875" style="27" customWidth="1"/>
    <col min="8714" max="8714" width="22.42578125" style="27" customWidth="1"/>
    <col min="8715" max="8961" width="11.42578125" style="27"/>
    <col min="8962" max="8962" width="2.85546875" style="27" customWidth="1"/>
    <col min="8963" max="8963" width="17.42578125" style="27" customWidth="1"/>
    <col min="8964" max="8969" width="10.85546875" style="27" customWidth="1"/>
    <col min="8970" max="8970" width="22.42578125" style="27" customWidth="1"/>
    <col min="8971" max="9217" width="11.42578125" style="27"/>
    <col min="9218" max="9218" width="2.85546875" style="27" customWidth="1"/>
    <col min="9219" max="9219" width="17.42578125" style="27" customWidth="1"/>
    <col min="9220" max="9225" width="10.85546875" style="27" customWidth="1"/>
    <col min="9226" max="9226" width="22.42578125" style="27" customWidth="1"/>
    <col min="9227" max="9473" width="11.42578125" style="27"/>
    <col min="9474" max="9474" width="2.85546875" style="27" customWidth="1"/>
    <col min="9475" max="9475" width="17.42578125" style="27" customWidth="1"/>
    <col min="9476" max="9481" width="10.85546875" style="27" customWidth="1"/>
    <col min="9482" max="9482" width="22.42578125" style="27" customWidth="1"/>
    <col min="9483" max="9729" width="11.42578125" style="27"/>
    <col min="9730" max="9730" width="2.85546875" style="27" customWidth="1"/>
    <col min="9731" max="9731" width="17.42578125" style="27" customWidth="1"/>
    <col min="9732" max="9737" width="10.85546875" style="27" customWidth="1"/>
    <col min="9738" max="9738" width="22.42578125" style="27" customWidth="1"/>
    <col min="9739" max="9985" width="11.42578125" style="27"/>
    <col min="9986" max="9986" width="2.85546875" style="27" customWidth="1"/>
    <col min="9987" max="9987" width="17.42578125" style="27" customWidth="1"/>
    <col min="9988" max="9993" width="10.85546875" style="27" customWidth="1"/>
    <col min="9994" max="9994" width="22.42578125" style="27" customWidth="1"/>
    <col min="9995" max="10241" width="11.42578125" style="27"/>
    <col min="10242" max="10242" width="2.85546875" style="27" customWidth="1"/>
    <col min="10243" max="10243" width="17.42578125" style="27" customWidth="1"/>
    <col min="10244" max="10249" width="10.85546875" style="27" customWidth="1"/>
    <col min="10250" max="10250" width="22.42578125" style="27" customWidth="1"/>
    <col min="10251" max="10497" width="11.42578125" style="27"/>
    <col min="10498" max="10498" width="2.85546875" style="27" customWidth="1"/>
    <col min="10499" max="10499" width="17.42578125" style="27" customWidth="1"/>
    <col min="10500" max="10505" width="10.85546875" style="27" customWidth="1"/>
    <col min="10506" max="10506" width="22.42578125" style="27" customWidth="1"/>
    <col min="10507" max="10753" width="11.42578125" style="27"/>
    <col min="10754" max="10754" width="2.85546875" style="27" customWidth="1"/>
    <col min="10755" max="10755" width="17.42578125" style="27" customWidth="1"/>
    <col min="10756" max="10761" width="10.85546875" style="27" customWidth="1"/>
    <col min="10762" max="10762" width="22.42578125" style="27" customWidth="1"/>
    <col min="10763" max="11009" width="11.42578125" style="27"/>
    <col min="11010" max="11010" width="2.85546875" style="27" customWidth="1"/>
    <col min="11011" max="11011" width="17.42578125" style="27" customWidth="1"/>
    <col min="11012" max="11017" width="10.85546875" style="27" customWidth="1"/>
    <col min="11018" max="11018" width="22.42578125" style="27" customWidth="1"/>
    <col min="11019" max="11265" width="11.42578125" style="27"/>
    <col min="11266" max="11266" width="2.85546875" style="27" customWidth="1"/>
    <col min="11267" max="11267" width="17.42578125" style="27" customWidth="1"/>
    <col min="11268" max="11273" width="10.85546875" style="27" customWidth="1"/>
    <col min="11274" max="11274" width="22.42578125" style="27" customWidth="1"/>
    <col min="11275" max="11521" width="11.42578125" style="27"/>
    <col min="11522" max="11522" width="2.85546875" style="27" customWidth="1"/>
    <col min="11523" max="11523" width="17.42578125" style="27" customWidth="1"/>
    <col min="11524" max="11529" width="10.85546875" style="27" customWidth="1"/>
    <col min="11530" max="11530" width="22.42578125" style="27" customWidth="1"/>
    <col min="11531" max="11777" width="11.42578125" style="27"/>
    <col min="11778" max="11778" width="2.85546875" style="27" customWidth="1"/>
    <col min="11779" max="11779" width="17.42578125" style="27" customWidth="1"/>
    <col min="11780" max="11785" width="10.85546875" style="27" customWidth="1"/>
    <col min="11786" max="11786" width="22.42578125" style="27" customWidth="1"/>
    <col min="11787" max="12033" width="11.42578125" style="27"/>
    <col min="12034" max="12034" width="2.85546875" style="27" customWidth="1"/>
    <col min="12035" max="12035" width="17.42578125" style="27" customWidth="1"/>
    <col min="12036" max="12041" width="10.85546875" style="27" customWidth="1"/>
    <col min="12042" max="12042" width="22.42578125" style="27" customWidth="1"/>
    <col min="12043" max="12289" width="11.42578125" style="27"/>
    <col min="12290" max="12290" width="2.85546875" style="27" customWidth="1"/>
    <col min="12291" max="12291" width="17.42578125" style="27" customWidth="1"/>
    <col min="12292" max="12297" width="10.85546875" style="27" customWidth="1"/>
    <col min="12298" max="12298" width="22.42578125" style="27" customWidth="1"/>
    <col min="12299" max="12545" width="11.42578125" style="27"/>
    <col min="12546" max="12546" width="2.85546875" style="27" customWidth="1"/>
    <col min="12547" max="12547" width="17.42578125" style="27" customWidth="1"/>
    <col min="12548" max="12553" width="10.85546875" style="27" customWidth="1"/>
    <col min="12554" max="12554" width="22.42578125" style="27" customWidth="1"/>
    <col min="12555" max="12801" width="11.42578125" style="27"/>
    <col min="12802" max="12802" width="2.85546875" style="27" customWidth="1"/>
    <col min="12803" max="12803" width="17.42578125" style="27" customWidth="1"/>
    <col min="12804" max="12809" width="10.85546875" style="27" customWidth="1"/>
    <col min="12810" max="12810" width="22.42578125" style="27" customWidth="1"/>
    <col min="12811" max="13057" width="11.42578125" style="27"/>
    <col min="13058" max="13058" width="2.85546875" style="27" customWidth="1"/>
    <col min="13059" max="13059" width="17.42578125" style="27" customWidth="1"/>
    <col min="13060" max="13065" width="10.85546875" style="27" customWidth="1"/>
    <col min="13066" max="13066" width="22.42578125" style="27" customWidth="1"/>
    <col min="13067" max="13313" width="11.42578125" style="27"/>
    <col min="13314" max="13314" width="2.85546875" style="27" customWidth="1"/>
    <col min="13315" max="13315" width="17.42578125" style="27" customWidth="1"/>
    <col min="13316" max="13321" width="10.85546875" style="27" customWidth="1"/>
    <col min="13322" max="13322" width="22.42578125" style="27" customWidth="1"/>
    <col min="13323" max="13569" width="11.42578125" style="27"/>
    <col min="13570" max="13570" width="2.85546875" style="27" customWidth="1"/>
    <col min="13571" max="13571" width="17.42578125" style="27" customWidth="1"/>
    <col min="13572" max="13577" width="10.85546875" style="27" customWidth="1"/>
    <col min="13578" max="13578" width="22.42578125" style="27" customWidth="1"/>
    <col min="13579" max="13825" width="11.42578125" style="27"/>
    <col min="13826" max="13826" width="2.85546875" style="27" customWidth="1"/>
    <col min="13827" max="13827" width="17.42578125" style="27" customWidth="1"/>
    <col min="13828" max="13833" width="10.85546875" style="27" customWidth="1"/>
    <col min="13834" max="13834" width="22.42578125" style="27" customWidth="1"/>
    <col min="13835" max="14081" width="11.42578125" style="27"/>
    <col min="14082" max="14082" width="2.85546875" style="27" customWidth="1"/>
    <col min="14083" max="14083" width="17.42578125" style="27" customWidth="1"/>
    <col min="14084" max="14089" width="10.85546875" style="27" customWidth="1"/>
    <col min="14090" max="14090" width="22.42578125" style="27" customWidth="1"/>
    <col min="14091" max="14337" width="11.42578125" style="27"/>
    <col min="14338" max="14338" width="2.85546875" style="27" customWidth="1"/>
    <col min="14339" max="14339" width="17.42578125" style="27" customWidth="1"/>
    <col min="14340" max="14345" width="10.85546875" style="27" customWidth="1"/>
    <col min="14346" max="14346" width="22.42578125" style="27" customWidth="1"/>
    <col min="14347" max="14593" width="11.42578125" style="27"/>
    <col min="14594" max="14594" width="2.85546875" style="27" customWidth="1"/>
    <col min="14595" max="14595" width="17.42578125" style="27" customWidth="1"/>
    <col min="14596" max="14601" width="10.85546875" style="27" customWidth="1"/>
    <col min="14602" max="14602" width="22.42578125" style="27" customWidth="1"/>
    <col min="14603" max="14849" width="11.42578125" style="27"/>
    <col min="14850" max="14850" width="2.85546875" style="27" customWidth="1"/>
    <col min="14851" max="14851" width="17.42578125" style="27" customWidth="1"/>
    <col min="14852" max="14857" width="10.85546875" style="27" customWidth="1"/>
    <col min="14858" max="14858" width="22.42578125" style="27" customWidth="1"/>
    <col min="14859" max="15105" width="11.42578125" style="27"/>
    <col min="15106" max="15106" width="2.85546875" style="27" customWidth="1"/>
    <col min="15107" max="15107" width="17.42578125" style="27" customWidth="1"/>
    <col min="15108" max="15113" width="10.85546875" style="27" customWidth="1"/>
    <col min="15114" max="15114" width="22.42578125" style="27" customWidth="1"/>
    <col min="15115" max="15361" width="11.42578125" style="27"/>
    <col min="15362" max="15362" width="2.85546875" style="27" customWidth="1"/>
    <col min="15363" max="15363" width="17.42578125" style="27" customWidth="1"/>
    <col min="15364" max="15369" width="10.85546875" style="27" customWidth="1"/>
    <col min="15370" max="15370" width="22.42578125" style="27" customWidth="1"/>
    <col min="15371" max="15617" width="11.42578125" style="27"/>
    <col min="15618" max="15618" width="2.85546875" style="27" customWidth="1"/>
    <col min="15619" max="15619" width="17.42578125" style="27" customWidth="1"/>
    <col min="15620" max="15625" width="10.85546875" style="27" customWidth="1"/>
    <col min="15626" max="15626" width="22.42578125" style="27" customWidth="1"/>
    <col min="15627" max="15873" width="11.42578125" style="27"/>
    <col min="15874" max="15874" width="2.85546875" style="27" customWidth="1"/>
    <col min="15875" max="15875" width="17.42578125" style="27" customWidth="1"/>
    <col min="15876" max="15881" width="10.85546875" style="27" customWidth="1"/>
    <col min="15882" max="15882" width="22.42578125" style="27" customWidth="1"/>
    <col min="15883" max="16129" width="11.42578125" style="27"/>
    <col min="16130" max="16130" width="2.85546875" style="27" customWidth="1"/>
    <col min="16131" max="16131" width="17.42578125" style="27" customWidth="1"/>
    <col min="16132" max="16137" width="10.85546875" style="27" customWidth="1"/>
    <col min="16138" max="16138" width="22.42578125" style="27" customWidth="1"/>
    <col min="16139" max="16384" width="11.42578125" style="27"/>
  </cols>
  <sheetData>
    <row r="1" spans="2:11">
      <c r="B1" s="26"/>
      <c r="C1" s="26"/>
      <c r="D1" s="26"/>
      <c r="E1" s="26"/>
      <c r="F1" s="26"/>
      <c r="G1" s="26"/>
      <c r="H1" s="26"/>
      <c r="I1" s="26"/>
      <c r="J1" s="26"/>
      <c r="K1" s="26"/>
    </row>
    <row r="2" spans="2:11" ht="24.75" customHeight="1">
      <c r="B2" s="26"/>
      <c r="C2" s="448" t="e" vm="1">
        <v>#VALUE!</v>
      </c>
      <c r="D2" s="449" t="s">
        <v>54</v>
      </c>
      <c r="E2" s="449"/>
      <c r="F2" s="449"/>
      <c r="G2" s="449"/>
      <c r="H2" s="449"/>
      <c r="I2" s="449"/>
      <c r="J2" s="450" t="s">
        <v>77</v>
      </c>
      <c r="K2" s="26"/>
    </row>
    <row r="3" spans="2:11" ht="29.25" customHeight="1">
      <c r="B3" s="26"/>
      <c r="C3" s="448"/>
      <c r="D3" s="449"/>
      <c r="E3" s="449"/>
      <c r="F3" s="449"/>
      <c r="G3" s="449"/>
      <c r="H3" s="449"/>
      <c r="I3" s="449"/>
      <c r="J3" s="451"/>
      <c r="K3" s="26"/>
    </row>
    <row r="4" spans="2:11" ht="6.75" customHeight="1">
      <c r="B4" s="26"/>
      <c r="C4" s="28"/>
      <c r="D4" s="29"/>
      <c r="E4" s="29"/>
      <c r="F4" s="29"/>
      <c r="G4" s="29"/>
      <c r="H4" s="29"/>
      <c r="I4" s="29"/>
      <c r="J4" s="30"/>
      <c r="K4" s="26"/>
    </row>
    <row r="5" spans="2:11" s="33" customFormat="1" ht="13.5">
      <c r="B5" s="31"/>
      <c r="C5" s="32"/>
      <c r="D5" s="31"/>
      <c r="E5" s="31"/>
      <c r="F5" s="31"/>
      <c r="G5" s="31"/>
      <c r="H5" s="452" t="s">
        <v>29</v>
      </c>
      <c r="I5" s="452"/>
      <c r="J5" s="452"/>
      <c r="K5" s="31"/>
    </row>
    <row r="6" spans="2:11" s="33" customFormat="1" ht="13.5">
      <c r="B6" s="31"/>
      <c r="C6" s="32"/>
      <c r="D6" s="31"/>
      <c r="E6" s="31"/>
      <c r="F6" s="31"/>
      <c r="G6" s="31"/>
      <c r="H6" s="34" t="s">
        <v>30</v>
      </c>
      <c r="I6" s="34" t="s">
        <v>31</v>
      </c>
      <c r="J6" s="35" t="s">
        <v>32</v>
      </c>
      <c r="K6" s="31"/>
    </row>
    <row r="7" spans="2:11" s="33" customFormat="1" ht="13.5">
      <c r="B7" s="31"/>
      <c r="C7" s="32"/>
      <c r="D7" s="31"/>
      <c r="E7" s="31"/>
      <c r="F7" s="31"/>
      <c r="G7" s="31"/>
      <c r="H7" s="36"/>
      <c r="I7" s="36"/>
      <c r="J7" s="37"/>
      <c r="K7" s="31"/>
    </row>
    <row r="8" spans="2:11" s="33" customFormat="1" ht="13.5">
      <c r="B8" s="31"/>
      <c r="C8" s="32"/>
      <c r="D8" s="31"/>
      <c r="E8" s="31"/>
      <c r="F8" s="31"/>
      <c r="G8" s="31"/>
      <c r="H8" s="31"/>
      <c r="I8" s="31"/>
      <c r="J8" s="30"/>
      <c r="K8" s="31"/>
    </row>
    <row r="9" spans="2:11" s="33" customFormat="1" ht="13.5">
      <c r="B9" s="31"/>
      <c r="C9" s="32" t="s">
        <v>55</v>
      </c>
      <c r="D9" s="31"/>
      <c r="E9" s="31"/>
      <c r="F9" s="31"/>
      <c r="G9" s="31"/>
      <c r="H9" s="31"/>
      <c r="I9" s="31"/>
      <c r="J9" s="30"/>
      <c r="K9" s="31"/>
    </row>
    <row r="10" spans="2:11" s="33" customFormat="1" ht="13.5">
      <c r="B10" s="31"/>
      <c r="C10" s="32"/>
      <c r="D10" s="31"/>
      <c r="E10" s="31"/>
      <c r="F10" s="31"/>
      <c r="G10" s="31"/>
      <c r="H10" s="31"/>
      <c r="I10" s="31"/>
      <c r="J10" s="30"/>
      <c r="K10" s="31"/>
    </row>
    <row r="11" spans="2:11" s="33" customFormat="1" ht="13.5">
      <c r="B11" s="31"/>
      <c r="C11" s="470" t="s">
        <v>56</v>
      </c>
      <c r="D11" s="471"/>
      <c r="E11" s="471"/>
      <c r="F11" s="471"/>
      <c r="G11" s="471"/>
      <c r="H11" s="471"/>
      <c r="I11" s="471"/>
      <c r="J11" s="472"/>
      <c r="K11" s="31"/>
    </row>
    <row r="12" spans="2:11" s="33" customFormat="1" ht="13.5">
      <c r="B12" s="31"/>
      <c r="C12" s="32"/>
      <c r="D12" s="31"/>
      <c r="E12" s="31"/>
      <c r="F12" s="31"/>
      <c r="G12" s="31"/>
      <c r="H12" s="31"/>
      <c r="I12" s="31"/>
      <c r="J12" s="30"/>
      <c r="K12" s="31"/>
    </row>
    <row r="13" spans="2:11" s="33" customFormat="1" ht="13.5">
      <c r="B13" s="31"/>
      <c r="C13" s="470" t="s">
        <v>57</v>
      </c>
      <c r="D13" s="471"/>
      <c r="E13" s="471"/>
      <c r="F13" s="471"/>
      <c r="G13" s="471"/>
      <c r="H13" s="471"/>
      <c r="I13" s="471"/>
      <c r="J13" s="472"/>
      <c r="K13" s="31"/>
    </row>
    <row r="14" spans="2:11" s="33" customFormat="1" ht="13.5">
      <c r="B14" s="31"/>
      <c r="C14" s="32"/>
      <c r="D14" s="31"/>
      <c r="E14" s="31"/>
      <c r="F14" s="31"/>
      <c r="G14" s="31"/>
      <c r="H14" s="31"/>
      <c r="I14" s="31"/>
      <c r="J14" s="30"/>
      <c r="K14" s="31"/>
    </row>
    <row r="15" spans="2:11">
      <c r="B15" s="26"/>
      <c r="C15" s="442" t="s">
        <v>33</v>
      </c>
      <c r="D15" s="443"/>
      <c r="E15" s="443"/>
      <c r="F15" s="443"/>
      <c r="G15" s="443"/>
      <c r="H15" s="443"/>
      <c r="I15" s="443"/>
      <c r="J15" s="444"/>
      <c r="K15" s="26"/>
    </row>
    <row r="16" spans="2:11" ht="15" customHeight="1">
      <c r="B16" s="26"/>
      <c r="C16" s="453" t="s">
        <v>84</v>
      </c>
      <c r="D16" s="454"/>
      <c r="E16" s="454"/>
      <c r="F16" s="454"/>
      <c r="G16" s="454"/>
      <c r="H16" s="454"/>
      <c r="I16" s="454"/>
      <c r="J16" s="455"/>
      <c r="K16" s="26"/>
    </row>
    <row r="17" spans="2:11">
      <c r="B17" s="26"/>
      <c r="C17" s="453"/>
      <c r="D17" s="454"/>
      <c r="E17" s="454"/>
      <c r="F17" s="454"/>
      <c r="G17" s="454"/>
      <c r="H17" s="454"/>
      <c r="I17" s="454"/>
      <c r="J17" s="455"/>
      <c r="K17" s="26"/>
    </row>
    <row r="18" spans="2:11">
      <c r="B18" s="26"/>
      <c r="C18" s="453"/>
      <c r="D18" s="454"/>
      <c r="E18" s="454"/>
      <c r="F18" s="454"/>
      <c r="G18" s="454"/>
      <c r="H18" s="454"/>
      <c r="I18" s="454"/>
      <c r="J18" s="455"/>
      <c r="K18" s="26"/>
    </row>
    <row r="19" spans="2:11">
      <c r="B19" s="26"/>
      <c r="C19" s="453"/>
      <c r="D19" s="454"/>
      <c r="E19" s="454"/>
      <c r="F19" s="454"/>
      <c r="G19" s="454"/>
      <c r="H19" s="454"/>
      <c r="I19" s="454"/>
      <c r="J19" s="455"/>
      <c r="K19" s="26"/>
    </row>
    <row r="20" spans="2:11">
      <c r="B20" s="26"/>
      <c r="C20" s="453"/>
      <c r="D20" s="454"/>
      <c r="E20" s="454"/>
      <c r="F20" s="454"/>
      <c r="G20" s="454"/>
      <c r="H20" s="454"/>
      <c r="I20" s="454"/>
      <c r="J20" s="455"/>
      <c r="K20" s="26"/>
    </row>
    <row r="21" spans="2:11">
      <c r="B21" s="26"/>
      <c r="C21" s="453"/>
      <c r="D21" s="454"/>
      <c r="E21" s="454"/>
      <c r="F21" s="454"/>
      <c r="G21" s="454"/>
      <c r="H21" s="454"/>
      <c r="I21" s="454"/>
      <c r="J21" s="455"/>
      <c r="K21" s="26"/>
    </row>
    <row r="22" spans="2:11">
      <c r="B22" s="26"/>
      <c r="C22" s="453"/>
      <c r="D22" s="454"/>
      <c r="E22" s="454"/>
      <c r="F22" s="454"/>
      <c r="G22" s="454"/>
      <c r="H22" s="454"/>
      <c r="I22" s="454"/>
      <c r="J22" s="455"/>
      <c r="K22" s="26"/>
    </row>
    <row r="23" spans="2:11">
      <c r="B23" s="26"/>
      <c r="C23" s="453"/>
      <c r="D23" s="454"/>
      <c r="E23" s="454"/>
      <c r="F23" s="454"/>
      <c r="G23" s="454"/>
      <c r="H23" s="454"/>
      <c r="I23" s="454"/>
      <c r="J23" s="455"/>
      <c r="K23" s="26"/>
    </row>
    <row r="24" spans="2:11">
      <c r="B24" s="26"/>
      <c r="C24" s="38"/>
      <c r="D24" s="26"/>
      <c r="E24" s="26"/>
      <c r="F24" s="26"/>
      <c r="G24" s="26"/>
      <c r="H24" s="26"/>
      <c r="I24" s="26"/>
      <c r="J24" s="39"/>
      <c r="K24" s="26"/>
    </row>
    <row r="25" spans="2:11">
      <c r="B25" s="26"/>
      <c r="C25" s="467" t="s">
        <v>34</v>
      </c>
      <c r="D25" s="468"/>
      <c r="E25" s="468"/>
      <c r="F25" s="468"/>
      <c r="G25" s="468"/>
      <c r="H25" s="468"/>
      <c r="I25" s="468"/>
      <c r="J25" s="469"/>
      <c r="K25" s="26"/>
    </row>
    <row r="26" spans="2:11" ht="15" customHeight="1">
      <c r="B26" s="26"/>
      <c r="C26" s="456" t="s">
        <v>35</v>
      </c>
      <c r="D26" s="457"/>
      <c r="E26" s="457"/>
      <c r="F26" s="457"/>
      <c r="G26" s="457"/>
      <c r="H26" s="458"/>
      <c r="I26" s="456" t="s">
        <v>36</v>
      </c>
      <c r="J26" s="458"/>
      <c r="K26" s="26"/>
    </row>
    <row r="27" spans="2:11">
      <c r="B27" s="26"/>
      <c r="C27" s="40"/>
      <c r="D27" s="41"/>
      <c r="E27" s="41"/>
      <c r="F27" s="41"/>
      <c r="G27" s="41"/>
      <c r="H27" s="42"/>
      <c r="I27" s="41"/>
      <c r="J27" s="42"/>
      <c r="K27" s="26"/>
    </row>
    <row r="28" spans="2:11" ht="7.5" customHeight="1">
      <c r="B28" s="26"/>
      <c r="C28" s="38"/>
      <c r="D28" s="26"/>
      <c r="E28" s="26"/>
      <c r="F28" s="26"/>
      <c r="G28" s="26"/>
      <c r="H28" s="26"/>
      <c r="I28" s="26"/>
      <c r="J28" s="39"/>
      <c r="K28" s="26"/>
    </row>
    <row r="29" spans="2:11">
      <c r="B29" s="26"/>
      <c r="C29" s="442" t="s">
        <v>37</v>
      </c>
      <c r="D29" s="443"/>
      <c r="E29" s="443"/>
      <c r="F29" s="443"/>
      <c r="G29" s="443"/>
      <c r="H29" s="443"/>
      <c r="I29" s="443"/>
      <c r="J29" s="444"/>
      <c r="K29" s="26"/>
    </row>
    <row r="30" spans="2:11" ht="59.1" customHeight="1">
      <c r="B30" s="26"/>
      <c r="C30" s="453" t="s">
        <v>58</v>
      </c>
      <c r="D30" s="454"/>
      <c r="E30" s="454"/>
      <c r="F30" s="454"/>
      <c r="G30" s="454"/>
      <c r="H30" s="454"/>
      <c r="I30" s="454"/>
      <c r="J30" s="455"/>
      <c r="K30" s="26"/>
    </row>
    <row r="31" spans="2:11">
      <c r="B31" s="26"/>
      <c r="C31" s="467" t="s">
        <v>38</v>
      </c>
      <c r="D31" s="468"/>
      <c r="E31" s="468"/>
      <c r="F31" s="468"/>
      <c r="G31" s="468"/>
      <c r="H31" s="468"/>
      <c r="I31" s="468"/>
      <c r="J31" s="469"/>
      <c r="K31" s="26"/>
    </row>
    <row r="32" spans="2:11">
      <c r="B32" s="26"/>
      <c r="C32" s="43"/>
      <c r="D32" s="44"/>
      <c r="E32" s="44"/>
      <c r="F32" s="45"/>
      <c r="G32" s="44"/>
      <c r="H32" s="44"/>
      <c r="I32" s="44"/>
      <c r="J32" s="45"/>
      <c r="K32" s="26"/>
    </row>
    <row r="33" spans="2:11">
      <c r="B33" s="26"/>
      <c r="C33" s="38"/>
      <c r="D33" s="26"/>
      <c r="E33" s="26"/>
      <c r="F33" s="39"/>
      <c r="G33" s="26"/>
      <c r="H33" s="26"/>
      <c r="I33" s="26"/>
      <c r="J33" s="39"/>
      <c r="K33" s="26"/>
    </row>
    <row r="34" spans="2:11" ht="14.1" customHeight="1">
      <c r="B34" s="26"/>
      <c r="C34" s="445" t="s">
        <v>39</v>
      </c>
      <c r="D34" s="446"/>
      <c r="E34" s="446"/>
      <c r="F34" s="447"/>
      <c r="G34" s="75"/>
      <c r="H34" s="75"/>
      <c r="I34" s="75"/>
      <c r="J34" s="37"/>
      <c r="K34" s="26"/>
    </row>
    <row r="35" spans="2:11">
      <c r="B35" s="26"/>
      <c r="C35" s="26"/>
      <c r="D35" s="26"/>
      <c r="E35" s="26"/>
      <c r="F35" s="26"/>
      <c r="G35" s="26"/>
      <c r="H35" s="26"/>
      <c r="I35" s="26"/>
      <c r="J35" s="26"/>
      <c r="K35" s="26"/>
    </row>
    <row r="36" spans="2:11">
      <c r="B36" s="26"/>
      <c r="C36" s="26"/>
      <c r="D36" s="26"/>
      <c r="E36" s="26"/>
      <c r="F36" s="26"/>
      <c r="G36" s="26"/>
      <c r="H36" s="26"/>
      <c r="I36" s="26"/>
      <c r="J36" s="26"/>
      <c r="K36" s="26"/>
    </row>
  </sheetData>
  <mergeCells count="15">
    <mergeCell ref="C13:J13"/>
    <mergeCell ref="C2:C3"/>
    <mergeCell ref="D2:I3"/>
    <mergeCell ref="J2:J3"/>
    <mergeCell ref="H5:J5"/>
    <mergeCell ref="C11:J11"/>
    <mergeCell ref="C30:J30"/>
    <mergeCell ref="C31:J31"/>
    <mergeCell ref="C34:F34"/>
    <mergeCell ref="C15:J15"/>
    <mergeCell ref="C16:J23"/>
    <mergeCell ref="C25:J25"/>
    <mergeCell ref="C26:H26"/>
    <mergeCell ref="I26:J26"/>
    <mergeCell ref="C29:J29"/>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C32B-5417-4D77-A2CA-A2F62A593F45}">
  <sheetPr>
    <pageSetUpPr fitToPage="1"/>
  </sheetPr>
  <dimension ref="B1:AG48"/>
  <sheetViews>
    <sheetView showGridLines="0" topLeftCell="A4" zoomScaleNormal="100" workbookViewId="0">
      <selection activeCell="C9" sqref="C9:AF48"/>
    </sheetView>
  </sheetViews>
  <sheetFormatPr baseColWidth="10" defaultColWidth="3.85546875" defaultRowHeight="15"/>
  <cols>
    <col min="1" max="16384" width="3.85546875" style="24"/>
  </cols>
  <sheetData>
    <row r="1" spans="2:33">
      <c r="B1" s="21"/>
      <c r="C1" s="181"/>
      <c r="D1" s="181"/>
      <c r="E1" s="181"/>
      <c r="F1" s="181"/>
      <c r="G1" s="181"/>
      <c r="H1" s="181"/>
      <c r="I1" s="181"/>
      <c r="J1" s="181"/>
      <c r="K1" s="181"/>
      <c r="L1" s="181"/>
      <c r="M1" s="181"/>
      <c r="N1" s="23"/>
      <c r="O1" s="23"/>
      <c r="P1" s="23"/>
      <c r="Q1" s="23"/>
      <c r="R1" s="23"/>
      <c r="S1" s="23"/>
      <c r="T1" s="23"/>
      <c r="U1" s="23"/>
      <c r="V1" s="23"/>
      <c r="W1" s="23"/>
      <c r="X1" s="23"/>
      <c r="Y1" s="23"/>
      <c r="Z1" s="23"/>
      <c r="AA1" s="23"/>
      <c r="AB1" s="23"/>
      <c r="AC1" s="23"/>
      <c r="AD1" s="23"/>
      <c r="AE1" s="23"/>
      <c r="AF1" s="23"/>
      <c r="AG1" s="23"/>
    </row>
    <row r="2" spans="2:33" ht="15" customHeight="1">
      <c r="B2" s="21"/>
      <c r="C2" s="22"/>
      <c r="D2" s="22"/>
      <c r="E2" s="22"/>
      <c r="F2" s="22"/>
      <c r="G2" s="22"/>
      <c r="H2" s="22"/>
      <c r="I2" s="22"/>
      <c r="J2" s="22"/>
      <c r="K2" s="22"/>
      <c r="L2" s="22"/>
      <c r="M2" s="22"/>
      <c r="N2" s="23"/>
      <c r="O2" s="23"/>
      <c r="P2" s="23"/>
      <c r="Q2" s="23"/>
      <c r="R2" s="23"/>
      <c r="S2" s="23"/>
      <c r="T2" s="23"/>
      <c r="U2" s="23"/>
      <c r="V2" s="23"/>
      <c r="W2" s="23"/>
      <c r="X2" s="23"/>
      <c r="Y2" s="23"/>
      <c r="Z2" s="23"/>
      <c r="AA2" s="184" t="s">
        <v>77</v>
      </c>
      <c r="AB2" s="184"/>
      <c r="AC2" s="184"/>
      <c r="AD2" s="184"/>
      <c r="AE2" s="184"/>
      <c r="AF2" s="184"/>
      <c r="AG2" s="23"/>
    </row>
    <row r="3" spans="2:33" ht="15" customHeight="1">
      <c r="B3" s="21"/>
      <c r="C3" s="22"/>
      <c r="D3" s="22"/>
      <c r="E3" s="22"/>
      <c r="F3" s="22"/>
      <c r="G3" s="22"/>
      <c r="H3" s="22"/>
      <c r="I3" s="22"/>
      <c r="J3" s="22"/>
      <c r="K3" s="22"/>
      <c r="L3" s="22"/>
      <c r="M3" s="22"/>
      <c r="N3" s="23"/>
      <c r="O3" s="23"/>
      <c r="P3" s="23"/>
      <c r="Q3" s="23"/>
      <c r="R3" s="23"/>
      <c r="S3" s="23"/>
      <c r="T3" s="23"/>
      <c r="U3" s="23"/>
      <c r="V3" s="23"/>
      <c r="W3" s="23"/>
      <c r="X3" s="23"/>
      <c r="Y3" s="23"/>
      <c r="Z3" s="23"/>
      <c r="AA3" s="184"/>
      <c r="AB3" s="184"/>
      <c r="AC3" s="184"/>
      <c r="AD3" s="184"/>
      <c r="AE3" s="184"/>
      <c r="AF3" s="184"/>
      <c r="AG3" s="23"/>
    </row>
    <row r="4" spans="2:33" ht="15" customHeight="1">
      <c r="B4" s="21"/>
      <c r="C4" s="22"/>
      <c r="D4" s="22"/>
      <c r="E4" s="22"/>
      <c r="F4" s="22"/>
      <c r="G4" s="22"/>
      <c r="H4" s="22"/>
      <c r="I4" s="22"/>
      <c r="J4" s="22"/>
      <c r="K4" s="23"/>
      <c r="L4" s="22"/>
      <c r="M4" s="22"/>
      <c r="N4" s="23"/>
      <c r="O4" s="23"/>
      <c r="P4" s="23"/>
      <c r="Q4" s="23"/>
      <c r="R4" s="23"/>
      <c r="S4" s="23"/>
      <c r="T4" s="23"/>
      <c r="U4" s="23"/>
      <c r="V4" s="23"/>
      <c r="W4" s="23"/>
      <c r="X4" s="23"/>
      <c r="Y4" s="23"/>
      <c r="Z4" s="23"/>
      <c r="AA4" s="184"/>
      <c r="AB4" s="184"/>
      <c r="AC4" s="184"/>
      <c r="AD4" s="184"/>
      <c r="AE4" s="184"/>
      <c r="AF4" s="184"/>
      <c r="AG4" s="23"/>
    </row>
    <row r="5" spans="2:33">
      <c r="B5" s="21"/>
      <c r="C5" s="22"/>
      <c r="D5" s="22"/>
      <c r="E5" s="22"/>
      <c r="F5" s="22"/>
      <c r="G5" s="22"/>
      <c r="H5" s="22"/>
      <c r="I5" s="22"/>
      <c r="J5" s="22"/>
      <c r="K5" s="22"/>
      <c r="L5" s="22"/>
      <c r="M5" s="22"/>
      <c r="N5" s="23"/>
      <c r="O5" s="23"/>
      <c r="P5" s="23"/>
      <c r="Q5" s="23"/>
      <c r="R5" s="23"/>
      <c r="S5" s="23"/>
      <c r="T5" s="23"/>
      <c r="U5" s="23"/>
      <c r="V5" s="23"/>
      <c r="W5" s="23"/>
      <c r="X5" s="23"/>
      <c r="Y5" s="23"/>
      <c r="Z5" s="23"/>
      <c r="AA5" s="23"/>
      <c r="AB5" s="23"/>
      <c r="AC5" s="23"/>
      <c r="AD5" s="23"/>
      <c r="AE5" s="23"/>
      <c r="AF5" s="23"/>
      <c r="AG5" s="23"/>
    </row>
    <row r="6" spans="2:33">
      <c r="B6" s="21"/>
      <c r="C6" s="22"/>
      <c r="D6" s="22"/>
      <c r="E6" s="22"/>
      <c r="F6" s="22"/>
      <c r="G6" s="22"/>
      <c r="H6" s="22"/>
      <c r="I6" s="22"/>
      <c r="J6" s="22"/>
      <c r="K6" s="22"/>
      <c r="L6" s="22"/>
      <c r="M6" s="22"/>
      <c r="N6" s="23"/>
      <c r="O6" s="23"/>
      <c r="P6" s="23"/>
      <c r="Q6" s="23"/>
      <c r="R6" s="23"/>
      <c r="S6" s="23"/>
      <c r="T6" s="23"/>
      <c r="U6" s="23"/>
      <c r="V6" s="23"/>
      <c r="W6" s="23"/>
      <c r="X6" s="23"/>
      <c r="Y6" s="23"/>
      <c r="Z6" s="23"/>
      <c r="AA6" s="23"/>
      <c r="AB6" s="23"/>
      <c r="AC6" s="23"/>
      <c r="AD6" s="23"/>
      <c r="AE6" s="23"/>
      <c r="AF6" s="23"/>
      <c r="AG6" s="23"/>
    </row>
    <row r="7" spans="2:33">
      <c r="B7" s="21"/>
      <c r="C7" s="183" t="s">
        <v>17</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23"/>
    </row>
    <row r="8" spans="2:33">
      <c r="B8" s="21"/>
      <c r="C8" s="181"/>
      <c r="D8" s="181"/>
      <c r="E8" s="181"/>
      <c r="F8" s="181"/>
      <c r="G8" s="181"/>
      <c r="H8" s="181"/>
      <c r="I8" s="181"/>
      <c r="J8" s="181"/>
      <c r="K8" s="181"/>
      <c r="L8" s="181"/>
      <c r="M8" s="181"/>
      <c r="N8" s="23"/>
      <c r="O8" s="23"/>
      <c r="P8" s="23"/>
      <c r="Q8" s="23"/>
      <c r="R8" s="23"/>
      <c r="S8" s="23"/>
      <c r="T8" s="23"/>
      <c r="U8" s="23"/>
      <c r="V8" s="23"/>
      <c r="W8" s="23"/>
      <c r="X8" s="23"/>
      <c r="Y8" s="23"/>
      <c r="Z8" s="23"/>
      <c r="AA8" s="23"/>
      <c r="AB8" s="23"/>
      <c r="AC8" s="23"/>
      <c r="AD8" s="23"/>
      <c r="AE8" s="23"/>
      <c r="AF8" s="23"/>
      <c r="AG8" s="23"/>
    </row>
    <row r="9" spans="2:33">
      <c r="B9" s="21"/>
      <c r="C9" s="182" t="s">
        <v>86</v>
      </c>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23"/>
    </row>
    <row r="10" spans="2:33">
      <c r="B10" s="21"/>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23"/>
    </row>
    <row r="11" spans="2:33">
      <c r="B11" s="2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23"/>
    </row>
    <row r="12" spans="2:33">
      <c r="B12" s="2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23"/>
    </row>
    <row r="13" spans="2:33">
      <c r="B13" s="2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23"/>
    </row>
    <row r="14" spans="2:33">
      <c r="B14" s="21"/>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23"/>
    </row>
    <row r="15" spans="2:33">
      <c r="B15" s="21"/>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23"/>
    </row>
    <row r="16" spans="2:33">
      <c r="B16" s="21"/>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23"/>
    </row>
    <row r="17" spans="2:33">
      <c r="B17" s="21"/>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23"/>
    </row>
    <row r="18" spans="2:33">
      <c r="B18" s="21"/>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23"/>
    </row>
    <row r="19" spans="2:33">
      <c r="B19" s="21"/>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23"/>
    </row>
    <row r="20" spans="2:33">
      <c r="B20" s="21"/>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23"/>
    </row>
    <row r="21" spans="2:33">
      <c r="B21" s="21"/>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23"/>
    </row>
    <row r="22" spans="2:33">
      <c r="B22" s="21"/>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23"/>
    </row>
    <row r="23" spans="2:33">
      <c r="B23" s="21"/>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23"/>
    </row>
    <row r="24" spans="2:33">
      <c r="B24" s="21"/>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23"/>
    </row>
    <row r="25" spans="2:33">
      <c r="B25" s="21"/>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23"/>
    </row>
    <row r="26" spans="2:33">
      <c r="B26" s="21"/>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23"/>
    </row>
    <row r="27" spans="2:33">
      <c r="B27" s="21"/>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23"/>
    </row>
    <row r="28" spans="2:33">
      <c r="B28" s="2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23"/>
    </row>
    <row r="29" spans="2:33">
      <c r="B29" s="21"/>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23"/>
    </row>
    <row r="30" spans="2:33">
      <c r="B30" s="21"/>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23"/>
    </row>
    <row r="31" spans="2:33">
      <c r="B31" s="21"/>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23"/>
    </row>
    <row r="32" spans="2:33">
      <c r="B32" s="2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23"/>
    </row>
    <row r="33" spans="2:33">
      <c r="B33" s="2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23"/>
    </row>
    <row r="34" spans="2:33">
      <c r="B34" s="2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23"/>
    </row>
    <row r="35" spans="2:33">
      <c r="B35" s="21"/>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23"/>
    </row>
    <row r="36" spans="2:33">
      <c r="B36" s="2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23"/>
    </row>
    <row r="37" spans="2:33">
      <c r="B37" s="21"/>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23"/>
    </row>
    <row r="38" spans="2:33">
      <c r="B38" s="21"/>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23"/>
    </row>
    <row r="39" spans="2:33">
      <c r="B39" s="21"/>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23"/>
    </row>
    <row r="40" spans="2:33">
      <c r="B40" s="21"/>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23"/>
    </row>
    <row r="41" spans="2:33">
      <c r="B41" s="21"/>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23"/>
    </row>
    <row r="42" spans="2:33">
      <c r="B42" s="21"/>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23"/>
    </row>
    <row r="43" spans="2:33">
      <c r="B43" s="21"/>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23"/>
    </row>
    <row r="44" spans="2:33">
      <c r="B44" s="21"/>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23"/>
    </row>
    <row r="45" spans="2:33">
      <c r="B45" s="21"/>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23"/>
    </row>
    <row r="46" spans="2:33">
      <c r="B46" s="21"/>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23"/>
    </row>
    <row r="47" spans="2:33">
      <c r="B47" s="21"/>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23"/>
    </row>
    <row r="48" spans="2:33">
      <c r="B48" s="2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23"/>
    </row>
  </sheetData>
  <mergeCells count="5">
    <mergeCell ref="C1:M1"/>
    <mergeCell ref="C8:M8"/>
    <mergeCell ref="C9:AF48"/>
    <mergeCell ref="C7:AF7"/>
    <mergeCell ref="AA2:AF4"/>
  </mergeCells>
  <pageMargins left="0.25" right="0.25"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210"/>
  <sheetViews>
    <sheetView showGridLines="0" topLeftCell="B161" zoomScale="90" zoomScaleNormal="90" zoomScaleSheetLayoutView="100" workbookViewId="0">
      <selection activeCell="W193" sqref="W193:AL193"/>
    </sheetView>
  </sheetViews>
  <sheetFormatPr baseColWidth="10" defaultColWidth="3.85546875" defaultRowHeight="15"/>
  <cols>
    <col min="1" max="1" width="0" style="6" hidden="1" customWidth="1"/>
    <col min="2" max="2" width="3.85546875" style="6"/>
    <col min="3" max="3" width="6.42578125" style="6" customWidth="1"/>
    <col min="4" max="16384" width="3.85546875" style="6"/>
  </cols>
  <sheetData>
    <row r="1" spans="1:39">
      <c r="A1" s="2"/>
      <c r="B1" s="3"/>
      <c r="C1" s="4"/>
      <c r="D1" s="3"/>
      <c r="E1" s="3"/>
      <c r="F1" s="3"/>
      <c r="G1" s="3"/>
      <c r="H1" s="3"/>
      <c r="I1" s="3"/>
      <c r="J1" s="3"/>
      <c r="K1" s="3"/>
      <c r="L1" s="3"/>
      <c r="M1" s="3"/>
      <c r="N1" s="5"/>
      <c r="O1" s="5"/>
      <c r="P1" s="5"/>
      <c r="Q1" s="5"/>
      <c r="R1" s="5"/>
      <c r="S1" s="5"/>
      <c r="T1" s="5"/>
      <c r="U1" s="5"/>
      <c r="V1" s="5"/>
      <c r="W1" s="5"/>
      <c r="X1" s="5"/>
      <c r="Y1" s="5"/>
      <c r="Z1" s="5"/>
      <c r="AA1" s="5"/>
      <c r="AB1" s="5"/>
      <c r="AC1" s="5"/>
      <c r="AD1" s="5"/>
      <c r="AE1" s="5"/>
      <c r="AF1" s="5"/>
      <c r="AG1" s="5"/>
      <c r="AH1" s="5"/>
      <c r="AI1" s="5"/>
      <c r="AJ1" s="5"/>
      <c r="AK1" s="5"/>
      <c r="AL1" s="5"/>
      <c r="AM1" s="5"/>
    </row>
    <row r="2" spans="1:39" ht="15" customHeight="1">
      <c r="A2" s="2"/>
      <c r="B2" s="3"/>
      <c r="C2" s="4"/>
      <c r="D2" s="3"/>
      <c r="E2" s="3"/>
      <c r="F2" s="3"/>
      <c r="G2" s="3"/>
      <c r="H2" s="3"/>
      <c r="I2" s="3"/>
      <c r="J2" s="3"/>
      <c r="K2" s="3"/>
      <c r="L2" s="3"/>
      <c r="M2" s="3"/>
      <c r="N2" s="5"/>
      <c r="O2" s="5"/>
      <c r="P2" s="5"/>
      <c r="Q2" s="5"/>
      <c r="R2" s="5"/>
      <c r="S2" s="5"/>
      <c r="T2" s="5"/>
      <c r="U2" s="5"/>
      <c r="V2" s="5"/>
      <c r="W2" s="5"/>
      <c r="X2" s="5"/>
      <c r="Y2" s="5"/>
      <c r="Z2" s="5"/>
      <c r="AA2" s="5"/>
      <c r="AB2" s="5"/>
      <c r="AC2" s="5"/>
      <c r="AD2" s="5"/>
      <c r="AE2" s="5"/>
      <c r="AF2" s="5"/>
      <c r="AG2" s="184" t="s">
        <v>77</v>
      </c>
      <c r="AH2" s="184"/>
      <c r="AI2" s="184"/>
      <c r="AJ2" s="184"/>
      <c r="AK2" s="184"/>
      <c r="AL2" s="184"/>
      <c r="AM2" s="5"/>
    </row>
    <row r="3" spans="1:39" ht="15" customHeight="1">
      <c r="A3" s="2"/>
      <c r="B3" s="3"/>
      <c r="C3" s="4"/>
      <c r="D3" s="3"/>
      <c r="E3" s="3"/>
      <c r="F3" s="3"/>
      <c r="G3" s="3"/>
      <c r="H3" s="3"/>
      <c r="I3" s="3"/>
      <c r="J3" s="3"/>
      <c r="K3" s="3"/>
      <c r="L3" s="3"/>
      <c r="M3" s="3"/>
      <c r="N3" s="5"/>
      <c r="O3" s="5"/>
      <c r="P3" s="5"/>
      <c r="Q3" s="5"/>
      <c r="R3" s="5"/>
      <c r="S3" s="5"/>
      <c r="T3" s="5"/>
      <c r="U3" s="5"/>
      <c r="V3" s="5"/>
      <c r="W3" s="5"/>
      <c r="X3" s="5"/>
      <c r="Y3" s="5"/>
      <c r="Z3" s="5"/>
      <c r="AA3" s="5"/>
      <c r="AB3" s="5"/>
      <c r="AC3" s="5"/>
      <c r="AD3" s="5"/>
      <c r="AE3" s="5"/>
      <c r="AF3" s="5"/>
      <c r="AG3" s="184"/>
      <c r="AH3" s="184"/>
      <c r="AI3" s="184"/>
      <c r="AJ3" s="184"/>
      <c r="AK3" s="184"/>
      <c r="AL3" s="184"/>
      <c r="AM3" s="5"/>
    </row>
    <row r="4" spans="1:39" ht="15" customHeight="1">
      <c r="A4" s="2"/>
      <c r="B4" s="3"/>
      <c r="C4" s="4"/>
      <c r="D4" s="3"/>
      <c r="E4" s="3"/>
      <c r="F4" s="3"/>
      <c r="G4" s="3"/>
      <c r="H4" s="3"/>
      <c r="I4" s="3"/>
      <c r="J4" s="3"/>
      <c r="K4" s="3"/>
      <c r="L4" s="3"/>
      <c r="M4" s="3"/>
      <c r="N4" s="5"/>
      <c r="O4" s="5"/>
      <c r="P4" s="5"/>
      <c r="Q4" s="5"/>
      <c r="R4" s="5"/>
      <c r="S4" s="5"/>
      <c r="T4" s="5"/>
      <c r="U4" s="5"/>
      <c r="V4" s="5"/>
      <c r="W4" s="5"/>
      <c r="X4" s="5"/>
      <c r="Y4" s="5"/>
      <c r="Z4" s="5"/>
      <c r="AA4" s="5"/>
      <c r="AB4" s="5"/>
      <c r="AC4" s="5"/>
      <c r="AD4" s="5"/>
      <c r="AE4" s="5"/>
      <c r="AF4" s="5"/>
      <c r="AG4" s="184"/>
      <c r="AH4" s="184"/>
      <c r="AI4" s="184"/>
      <c r="AJ4" s="184"/>
      <c r="AK4" s="184"/>
      <c r="AL4" s="184"/>
      <c r="AM4" s="5"/>
    </row>
    <row r="5" spans="1:39">
      <c r="A5" s="2"/>
      <c r="B5" s="3"/>
      <c r="C5" s="4"/>
      <c r="D5" s="3"/>
      <c r="E5" s="3"/>
      <c r="F5" s="3"/>
      <c r="G5" s="3"/>
      <c r="H5" s="3"/>
      <c r="I5" s="3"/>
      <c r="J5" s="5"/>
      <c r="K5" s="3"/>
      <c r="L5" s="3"/>
      <c r="M5" s="3"/>
      <c r="N5" s="5"/>
      <c r="O5" s="5"/>
      <c r="P5" s="5"/>
      <c r="Q5" s="5"/>
      <c r="R5" s="5"/>
      <c r="S5" s="5"/>
      <c r="T5" s="5"/>
      <c r="U5" s="5"/>
      <c r="V5" s="5"/>
      <c r="W5" s="5"/>
      <c r="X5" s="5"/>
      <c r="Y5" s="5"/>
      <c r="Z5" s="5"/>
      <c r="AA5" s="5"/>
      <c r="AB5" s="5"/>
      <c r="AC5" s="5"/>
      <c r="AD5" s="5"/>
      <c r="AE5" s="5"/>
      <c r="AF5" s="5"/>
      <c r="AG5" s="5"/>
      <c r="AH5" s="5"/>
      <c r="AI5" s="5"/>
      <c r="AJ5" s="5"/>
      <c r="AK5" s="5"/>
      <c r="AL5" s="5"/>
      <c r="AM5" s="5"/>
    </row>
    <row r="6" spans="1:39">
      <c r="A6" s="2"/>
      <c r="B6" s="3"/>
      <c r="C6" s="4"/>
      <c r="D6" s="3"/>
      <c r="E6" s="3"/>
      <c r="F6" s="3"/>
      <c r="G6" s="3"/>
      <c r="H6" s="3"/>
      <c r="I6" s="3"/>
      <c r="J6" s="3"/>
      <c r="K6" s="3"/>
      <c r="L6" s="3"/>
      <c r="M6" s="3"/>
      <c r="N6" s="5"/>
      <c r="O6" s="5"/>
      <c r="P6" s="5"/>
      <c r="Q6" s="5"/>
      <c r="R6" s="5"/>
      <c r="S6" s="5"/>
      <c r="T6" s="5"/>
      <c r="U6" s="5"/>
      <c r="V6" s="5"/>
      <c r="W6" s="5"/>
      <c r="X6" s="5"/>
      <c r="Y6" s="5"/>
      <c r="Z6" s="5"/>
      <c r="AA6" s="5"/>
      <c r="AB6" s="5"/>
      <c r="AC6" s="5"/>
      <c r="AD6" s="5"/>
      <c r="AE6" s="5"/>
      <c r="AF6" s="5"/>
      <c r="AG6" s="5"/>
      <c r="AH6" s="5"/>
      <c r="AI6" s="5"/>
      <c r="AJ6" s="5"/>
      <c r="AK6" s="5"/>
      <c r="AL6" s="5"/>
      <c r="AM6" s="5"/>
    </row>
    <row r="7" spans="1:39">
      <c r="A7" s="2"/>
      <c r="B7" s="3"/>
      <c r="C7" s="206" t="s">
        <v>18</v>
      </c>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5"/>
    </row>
    <row r="8" spans="1:39">
      <c r="A8" s="2"/>
      <c r="B8" s="3"/>
      <c r="C8" s="4"/>
      <c r="D8" s="7"/>
      <c r="E8" s="7"/>
      <c r="F8" s="7"/>
      <c r="G8" s="7"/>
      <c r="H8" s="7"/>
      <c r="I8" s="7"/>
      <c r="J8" s="7"/>
      <c r="K8" s="7"/>
      <c r="L8" s="7"/>
      <c r="M8" s="3"/>
      <c r="N8" s="5"/>
      <c r="O8" s="5"/>
      <c r="P8" s="5"/>
      <c r="Q8" s="5"/>
      <c r="R8" s="5"/>
      <c r="S8" s="5"/>
      <c r="T8" s="5"/>
      <c r="U8" s="5"/>
      <c r="V8" s="5"/>
      <c r="W8" s="5"/>
      <c r="X8" s="5"/>
      <c r="Y8" s="5"/>
      <c r="Z8" s="5"/>
      <c r="AA8" s="5"/>
      <c r="AB8" s="5"/>
      <c r="AC8" s="5"/>
      <c r="AD8" s="5"/>
      <c r="AE8" s="5"/>
      <c r="AF8" s="5"/>
      <c r="AG8" s="5"/>
      <c r="AH8" s="5"/>
      <c r="AI8" s="5"/>
      <c r="AJ8" s="5"/>
      <c r="AK8" s="5"/>
      <c r="AL8" s="5"/>
      <c r="AM8" s="5"/>
    </row>
    <row r="9" spans="1:39">
      <c r="A9" s="2"/>
      <c r="B9" s="3"/>
      <c r="C9" s="4" t="s">
        <v>0</v>
      </c>
      <c r="D9" s="185" t="s">
        <v>1</v>
      </c>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5"/>
    </row>
    <row r="10" spans="1:39">
      <c r="A10" s="2"/>
      <c r="B10" s="3"/>
      <c r="C10" s="4"/>
      <c r="D10" s="195" t="s">
        <v>87</v>
      </c>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5"/>
    </row>
    <row r="11" spans="1:39">
      <c r="A11" s="2"/>
      <c r="B11" s="3"/>
      <c r="C11" s="4"/>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5"/>
    </row>
    <row r="12" spans="1:39">
      <c r="A12" s="2"/>
      <c r="B12" s="3"/>
      <c r="C12" s="4"/>
      <c r="D12" s="8"/>
      <c r="E12" s="8"/>
      <c r="F12" s="8"/>
      <c r="G12" s="8"/>
      <c r="H12" s="8"/>
      <c r="I12" s="8"/>
      <c r="J12" s="8"/>
      <c r="K12" s="8"/>
      <c r="L12" s="8"/>
      <c r="M12" s="3"/>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39">
      <c r="A13" s="2"/>
      <c r="B13" s="3"/>
      <c r="C13" s="4" t="s">
        <v>2</v>
      </c>
      <c r="D13" s="207" t="s">
        <v>3</v>
      </c>
      <c r="E13" s="207"/>
      <c r="F13" s="207"/>
      <c r="G13" s="207"/>
      <c r="H13" s="207"/>
      <c r="I13" s="207"/>
      <c r="J13" s="207"/>
      <c r="K13" s="207"/>
      <c r="L13" s="207"/>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5"/>
    </row>
    <row r="14" spans="1:39" ht="14.45" customHeight="1">
      <c r="A14" s="2"/>
      <c r="B14" s="3"/>
      <c r="C14" s="4"/>
      <c r="D14" s="195" t="s">
        <v>188</v>
      </c>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5"/>
    </row>
    <row r="15" spans="1:39" ht="14.45" customHeight="1">
      <c r="A15" s="2"/>
      <c r="B15" s="3"/>
      <c r="C15" s="4"/>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5"/>
    </row>
    <row r="16" spans="1:39" ht="14.45" customHeight="1">
      <c r="A16" s="2"/>
      <c r="B16" s="3"/>
      <c r="C16" s="4"/>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5"/>
    </row>
    <row r="17" spans="1:39" ht="14.45" customHeight="1">
      <c r="A17" s="2"/>
      <c r="B17" s="3"/>
      <c r="C17" s="4"/>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5"/>
    </row>
    <row r="18" spans="1:39" ht="14.45" customHeight="1">
      <c r="A18" s="2"/>
      <c r="B18" s="3"/>
      <c r="C18" s="4"/>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5"/>
    </row>
    <row r="19" spans="1:39" ht="14.45" customHeight="1">
      <c r="A19" s="2"/>
      <c r="B19" s="3"/>
      <c r="C19" s="4"/>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5"/>
    </row>
    <row r="20" spans="1:39" ht="14.45" customHeight="1">
      <c r="A20" s="2"/>
      <c r="B20" s="3"/>
      <c r="C20" s="4"/>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5"/>
    </row>
    <row r="21" spans="1:39" ht="14.45" customHeight="1">
      <c r="A21" s="2"/>
      <c r="B21" s="3"/>
      <c r="C21" s="4"/>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5"/>
    </row>
    <row r="22" spans="1:39" ht="15" customHeight="1">
      <c r="A22" s="2"/>
      <c r="B22" s="3"/>
      <c r="C22" s="4"/>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5"/>
    </row>
    <row r="23" spans="1:39">
      <c r="A23" s="2"/>
      <c r="B23" s="3"/>
      <c r="C23" s="4"/>
      <c r="D23" s="10"/>
      <c r="E23" s="10"/>
      <c r="F23" s="10"/>
      <c r="G23" s="10"/>
      <c r="H23" s="10"/>
      <c r="I23" s="10"/>
      <c r="J23" s="10"/>
      <c r="K23" s="10"/>
      <c r="L23" s="10"/>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5"/>
    </row>
    <row r="24" spans="1:39">
      <c r="A24" s="2"/>
      <c r="B24" s="3"/>
      <c r="C24" s="4" t="s">
        <v>4</v>
      </c>
      <c r="D24" s="185" t="s">
        <v>5</v>
      </c>
      <c r="E24" s="197"/>
      <c r="F24" s="197"/>
      <c r="G24" s="197"/>
      <c r="H24" s="197"/>
      <c r="I24" s="197"/>
      <c r="J24" s="197"/>
      <c r="K24" s="197"/>
      <c r="L24" s="197"/>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5"/>
    </row>
    <row r="25" spans="1:39">
      <c r="A25" s="2"/>
      <c r="B25" s="3"/>
      <c r="C25" s="4"/>
      <c r="D25" s="198" t="s">
        <v>88</v>
      </c>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5"/>
    </row>
    <row r="26" spans="1:39">
      <c r="A26" s="2"/>
      <c r="B26" s="3"/>
      <c r="C26" s="4"/>
      <c r="D26" s="12"/>
      <c r="E26" s="12"/>
      <c r="F26" s="12"/>
      <c r="G26" s="12"/>
      <c r="H26" s="12"/>
      <c r="I26" s="12"/>
      <c r="J26" s="12"/>
      <c r="K26" s="12"/>
      <c r="L26" s="12"/>
      <c r="M26" s="3"/>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c r="A27" s="2"/>
      <c r="B27" s="3"/>
      <c r="C27" s="4" t="s">
        <v>6</v>
      </c>
      <c r="D27" s="199" t="s">
        <v>8</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5"/>
    </row>
    <row r="28" spans="1:39">
      <c r="A28" s="2"/>
      <c r="B28" s="3"/>
      <c r="C28" s="4"/>
      <c r="D28" s="193" t="s">
        <v>23</v>
      </c>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5"/>
    </row>
    <row r="29" spans="1:39">
      <c r="A29" s="2"/>
      <c r="B29" s="3"/>
      <c r="C29" s="4"/>
      <c r="D29" s="15"/>
      <c r="E29" s="15"/>
      <c r="F29" s="15"/>
      <c r="G29" s="15"/>
      <c r="H29" s="15"/>
      <c r="I29" s="15"/>
      <c r="J29" s="15"/>
      <c r="K29" s="15"/>
      <c r="L29" s="15"/>
      <c r="M29" s="3"/>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c r="A30" s="2"/>
      <c r="B30" s="3"/>
      <c r="C30" s="4" t="s">
        <v>7</v>
      </c>
      <c r="D30" s="185" t="s">
        <v>9</v>
      </c>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5"/>
    </row>
    <row r="31" spans="1:39">
      <c r="A31" s="2"/>
      <c r="B31" s="3"/>
      <c r="C31" s="4"/>
      <c r="D31" s="196" t="s">
        <v>367</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5"/>
    </row>
    <row r="32" spans="1:39">
      <c r="A32" s="2"/>
      <c r="B32" s="3"/>
      <c r="C32" s="4"/>
      <c r="D32" s="9"/>
      <c r="E32" s="11"/>
      <c r="F32" s="11"/>
      <c r="G32" s="11"/>
      <c r="H32" s="11"/>
      <c r="I32" s="11"/>
      <c r="J32" s="11"/>
      <c r="K32" s="11"/>
      <c r="L32" s="11"/>
      <c r="M32" s="3"/>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1:39">
      <c r="A33" s="2"/>
      <c r="B33" s="3"/>
      <c r="C33" s="16" t="s">
        <v>22</v>
      </c>
      <c r="D33" s="191" t="s">
        <v>65</v>
      </c>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5"/>
    </row>
    <row r="34" spans="1:39">
      <c r="A34" s="2"/>
      <c r="B34" s="3"/>
      <c r="C34" s="16"/>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5"/>
    </row>
    <row r="35" spans="1:39">
      <c r="A35" s="2"/>
      <c r="B35" s="3"/>
      <c r="C35" s="16" t="s">
        <v>19</v>
      </c>
      <c r="D35" s="191" t="s">
        <v>66</v>
      </c>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5"/>
    </row>
    <row r="36" spans="1:39" ht="15" customHeight="1">
      <c r="A36" s="2"/>
      <c r="B36" s="3"/>
      <c r="C36" s="16"/>
      <c r="D36" s="195" t="s">
        <v>368</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5"/>
    </row>
    <row r="37" spans="1:39" ht="15" customHeight="1">
      <c r="A37" s="2"/>
      <c r="B37" s="3"/>
      <c r="C37" s="16"/>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5"/>
    </row>
    <row r="38" spans="1:39" ht="15" customHeight="1">
      <c r="A38" s="2"/>
      <c r="B38" s="3"/>
      <c r="C38" s="16"/>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5"/>
    </row>
    <row r="39" spans="1:39" ht="15" customHeight="1">
      <c r="A39" s="2"/>
      <c r="B39" s="3"/>
      <c r="C39" s="16"/>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5"/>
    </row>
    <row r="40" spans="1:39" ht="15" customHeight="1">
      <c r="A40" s="2"/>
      <c r="B40" s="3"/>
      <c r="C40" s="16"/>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5"/>
    </row>
    <row r="41" spans="1:39" ht="15" customHeight="1">
      <c r="A41" s="2"/>
      <c r="B41" s="3"/>
      <c r="C41" s="16"/>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5"/>
    </row>
    <row r="42" spans="1:39" ht="15" customHeight="1">
      <c r="A42" s="2"/>
      <c r="B42" s="3"/>
      <c r="C42" s="16"/>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5"/>
    </row>
    <row r="43" spans="1:39" ht="15" customHeight="1">
      <c r="A43" s="2"/>
      <c r="B43" s="3"/>
      <c r="C43" s="16"/>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5"/>
    </row>
    <row r="44" spans="1:39" ht="15" customHeight="1">
      <c r="A44" s="2"/>
      <c r="B44" s="3"/>
      <c r="C44" s="16"/>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5"/>
    </row>
    <row r="45" spans="1:39" ht="15" customHeight="1">
      <c r="A45" s="2"/>
      <c r="B45" s="3"/>
      <c r="C45" s="16"/>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5"/>
    </row>
    <row r="46" spans="1:39" ht="15" customHeight="1">
      <c r="A46" s="2"/>
      <c r="B46" s="3"/>
      <c r="C46" s="16"/>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5"/>
    </row>
    <row r="47" spans="1:39" ht="15" customHeight="1">
      <c r="A47" s="2"/>
      <c r="B47" s="3"/>
      <c r="C47" s="16"/>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5"/>
    </row>
    <row r="48" spans="1:39" ht="15" customHeight="1">
      <c r="A48" s="2"/>
      <c r="B48" s="3"/>
      <c r="C48" s="16"/>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5"/>
    </row>
    <row r="49" spans="1:39" ht="15" customHeight="1">
      <c r="A49" s="2"/>
      <c r="B49" s="3"/>
      <c r="C49" s="16"/>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5"/>
    </row>
    <row r="50" spans="1:39" ht="15" customHeight="1">
      <c r="A50" s="2"/>
      <c r="B50" s="3"/>
      <c r="C50" s="16"/>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5"/>
    </row>
    <row r="51" spans="1:39" ht="15" customHeight="1">
      <c r="A51" s="2"/>
      <c r="B51" s="3"/>
      <c r="C51" s="16"/>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5"/>
    </row>
    <row r="52" spans="1:39" ht="15" customHeight="1">
      <c r="A52" s="2"/>
      <c r="B52" s="3"/>
      <c r="C52" s="16"/>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5"/>
    </row>
    <row r="53" spans="1:39" ht="15" customHeight="1">
      <c r="A53" s="2"/>
      <c r="B53" s="3"/>
      <c r="C53" s="16"/>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5"/>
    </row>
    <row r="54" spans="1:39" ht="15" customHeight="1">
      <c r="A54" s="2"/>
      <c r="B54" s="3"/>
      <c r="C54" s="16"/>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5"/>
    </row>
    <row r="55" spans="1:39" ht="15" customHeight="1">
      <c r="A55" s="2"/>
      <c r="B55" s="3"/>
      <c r="C55" s="16"/>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5"/>
    </row>
    <row r="56" spans="1:39" ht="15" customHeight="1">
      <c r="A56" s="2"/>
      <c r="B56" s="3"/>
      <c r="C56" s="16"/>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5"/>
    </row>
    <row r="57" spans="1:39" ht="15" customHeight="1">
      <c r="A57" s="2"/>
      <c r="B57" s="3"/>
      <c r="C57" s="16"/>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5"/>
    </row>
    <row r="58" spans="1:39" ht="15" customHeight="1">
      <c r="A58" s="2"/>
      <c r="B58" s="3"/>
      <c r="C58" s="16"/>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5"/>
    </row>
    <row r="59" spans="1:39" ht="15" customHeight="1">
      <c r="A59" s="2"/>
      <c r="B59" s="3"/>
      <c r="C59" s="16"/>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5"/>
    </row>
    <row r="60" spans="1:39" ht="15" customHeight="1">
      <c r="A60" s="2"/>
      <c r="B60" s="3"/>
      <c r="C60" s="16"/>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5"/>
    </row>
    <row r="61" spans="1:39" ht="15" customHeight="1">
      <c r="A61" s="2"/>
      <c r="B61" s="3"/>
      <c r="C61" s="16"/>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5"/>
    </row>
    <row r="62" spans="1:39" ht="15" customHeight="1">
      <c r="A62" s="2"/>
      <c r="B62" s="3"/>
      <c r="C62" s="16"/>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5"/>
    </row>
    <row r="63" spans="1:39" ht="15" customHeight="1">
      <c r="A63" s="2"/>
      <c r="B63" s="3"/>
      <c r="C63" s="16"/>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5"/>
    </row>
    <row r="64" spans="1:39">
      <c r="A64" s="2"/>
      <c r="B64" s="3"/>
      <c r="C64" s="16"/>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5"/>
    </row>
    <row r="65" spans="1:39" ht="15" customHeight="1">
      <c r="A65" s="2"/>
      <c r="B65" s="3"/>
      <c r="C65" s="16"/>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5"/>
    </row>
    <row r="66" spans="1:39">
      <c r="A66" s="2"/>
      <c r="B66" s="3"/>
      <c r="C66" s="4"/>
      <c r="D66" s="188" t="s">
        <v>68</v>
      </c>
      <c r="E66" s="188"/>
      <c r="F66" s="188"/>
      <c r="G66" s="188"/>
      <c r="H66" s="188"/>
      <c r="I66" s="188"/>
      <c r="J66" s="188" t="s">
        <v>69</v>
      </c>
      <c r="K66" s="188"/>
      <c r="L66" s="188"/>
      <c r="M66" s="188"/>
      <c r="N66" s="188"/>
      <c r="O66" s="188"/>
      <c r="P66" s="188" t="s">
        <v>70</v>
      </c>
      <c r="Q66" s="188"/>
      <c r="R66" s="188"/>
      <c r="S66" s="188"/>
      <c r="T66" s="188"/>
      <c r="U66" s="188"/>
      <c r="V66" s="188"/>
      <c r="W66" s="188"/>
      <c r="X66" s="188" t="s">
        <v>71</v>
      </c>
      <c r="Y66" s="188"/>
      <c r="Z66" s="188"/>
      <c r="AA66" s="188"/>
      <c r="AB66" s="188"/>
      <c r="AC66" s="188" t="s">
        <v>72</v>
      </c>
      <c r="AD66" s="188"/>
      <c r="AE66" s="188"/>
      <c r="AF66" s="188"/>
      <c r="AG66" s="188"/>
      <c r="AH66" s="188" t="s">
        <v>73</v>
      </c>
      <c r="AI66" s="188"/>
      <c r="AJ66" s="188"/>
      <c r="AK66" s="188"/>
      <c r="AL66" s="188"/>
      <c r="AM66" s="5"/>
    </row>
    <row r="67" spans="1:39">
      <c r="A67" s="2"/>
      <c r="B67" s="3"/>
      <c r="C67" s="4"/>
      <c r="D67" s="194"/>
      <c r="E67" s="194"/>
      <c r="F67" s="194"/>
      <c r="G67" s="194"/>
      <c r="H67" s="194"/>
      <c r="I67" s="194"/>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5"/>
    </row>
    <row r="68" spans="1:39">
      <c r="A68" s="2"/>
      <c r="B68" s="3"/>
      <c r="C68" s="4"/>
      <c r="D68" s="194"/>
      <c r="E68" s="194"/>
      <c r="F68" s="194"/>
      <c r="G68" s="194"/>
      <c r="H68" s="194"/>
      <c r="I68" s="194"/>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5"/>
    </row>
    <row r="69" spans="1:39">
      <c r="A69" s="2"/>
      <c r="B69" s="3"/>
      <c r="C69" s="4"/>
      <c r="D69" s="194"/>
      <c r="E69" s="194"/>
      <c r="F69" s="194"/>
      <c r="G69" s="194"/>
      <c r="H69" s="194"/>
      <c r="I69" s="194"/>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5"/>
    </row>
    <row r="70" spans="1:39">
      <c r="A70" s="2"/>
      <c r="B70" s="3"/>
      <c r="C70" s="4"/>
      <c r="D70" s="194"/>
      <c r="E70" s="194"/>
      <c r="F70" s="194"/>
      <c r="G70" s="194"/>
      <c r="H70" s="194"/>
      <c r="I70" s="194"/>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5"/>
    </row>
    <row r="71" spans="1:39">
      <c r="A71" s="2"/>
      <c r="B71" s="3"/>
      <c r="C71" s="4"/>
      <c r="D71" s="190"/>
      <c r="E71" s="190"/>
      <c r="F71" s="190"/>
      <c r="G71" s="190"/>
      <c r="H71" s="190"/>
      <c r="I71" s="190"/>
      <c r="J71" s="190"/>
      <c r="K71" s="190"/>
      <c r="L71" s="190"/>
      <c r="M71" s="190"/>
      <c r="N71" s="190"/>
      <c r="O71" s="190"/>
      <c r="P71" s="76"/>
      <c r="Q71" s="76"/>
      <c r="R71" s="76"/>
      <c r="S71" s="76"/>
      <c r="T71" s="76"/>
      <c r="U71" s="76"/>
      <c r="V71" s="76"/>
      <c r="W71" s="76"/>
      <c r="X71" s="76"/>
      <c r="Y71" s="76"/>
      <c r="Z71" s="76"/>
      <c r="AA71" s="76"/>
      <c r="AB71" s="76"/>
      <c r="AC71" s="76"/>
      <c r="AD71" s="76"/>
      <c r="AE71" s="76"/>
      <c r="AF71" s="76"/>
      <c r="AG71" s="76"/>
      <c r="AH71" s="76"/>
      <c r="AI71" s="76"/>
      <c r="AJ71" s="76"/>
      <c r="AK71" s="76"/>
      <c r="AL71" s="76"/>
      <c r="AM71" s="5"/>
    </row>
    <row r="72" spans="1:39">
      <c r="A72" s="2"/>
      <c r="B72" s="3"/>
      <c r="C72" s="4"/>
      <c r="D72" s="77"/>
      <c r="E72" s="77"/>
      <c r="F72" s="77"/>
      <c r="G72" s="77"/>
      <c r="H72" s="77"/>
      <c r="I72" s="77"/>
      <c r="J72" s="77"/>
      <c r="K72" s="77"/>
      <c r="L72" s="77"/>
      <c r="M72" s="77"/>
      <c r="N72" s="77"/>
      <c r="O72" s="77"/>
      <c r="P72" s="76"/>
      <c r="Q72" s="76"/>
      <c r="R72" s="76"/>
      <c r="S72" s="76"/>
      <c r="T72" s="76"/>
      <c r="U72" s="76"/>
      <c r="V72" s="76"/>
      <c r="W72" s="76"/>
      <c r="X72" s="76"/>
      <c r="Y72" s="76"/>
      <c r="Z72" s="76"/>
      <c r="AA72" s="76"/>
      <c r="AB72" s="76"/>
      <c r="AC72" s="76"/>
      <c r="AD72" s="76"/>
      <c r="AE72" s="76"/>
      <c r="AF72" s="76"/>
      <c r="AG72" s="76"/>
      <c r="AH72" s="76"/>
      <c r="AI72" s="76"/>
      <c r="AJ72" s="76"/>
      <c r="AK72" s="76"/>
      <c r="AL72" s="76"/>
      <c r="AM72" s="5"/>
    </row>
    <row r="73" spans="1:39">
      <c r="A73" s="2"/>
      <c r="B73" s="3"/>
      <c r="C73" s="16">
        <v>6.2</v>
      </c>
      <c r="D73" s="191" t="s">
        <v>182</v>
      </c>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5"/>
    </row>
    <row r="74" spans="1:39">
      <c r="A74" s="2"/>
      <c r="B74" s="3"/>
      <c r="C74" s="4"/>
      <c r="D74" s="192" t="s">
        <v>89</v>
      </c>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5"/>
    </row>
    <row r="75" spans="1:39">
      <c r="A75" s="2"/>
      <c r="B75" s="3"/>
      <c r="C75" s="4"/>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5"/>
    </row>
    <row r="76" spans="1:39">
      <c r="A76" s="2"/>
      <c r="B76" s="3"/>
      <c r="C76" s="4"/>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5"/>
    </row>
    <row r="77" spans="1:39">
      <c r="A77" s="2"/>
      <c r="B77" s="3"/>
      <c r="C77" s="4"/>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5"/>
    </row>
    <row r="78" spans="1:39">
      <c r="A78" s="2"/>
      <c r="B78" s="3"/>
      <c r="C78" s="4"/>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5"/>
    </row>
    <row r="79" spans="1:39">
      <c r="A79" s="2"/>
      <c r="B79" s="3"/>
      <c r="C79" s="4"/>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5"/>
    </row>
    <row r="80" spans="1:39">
      <c r="A80" s="2"/>
      <c r="B80" s="3"/>
      <c r="C80" s="4"/>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5"/>
    </row>
    <row r="81" spans="1:39">
      <c r="A81" s="2"/>
      <c r="B81" s="3"/>
      <c r="C81" s="4"/>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5"/>
    </row>
    <row r="82" spans="1:39">
      <c r="A82" s="2"/>
      <c r="B82" s="3"/>
      <c r="C82" s="4"/>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5"/>
    </row>
    <row r="83" spans="1:39">
      <c r="A83" s="2"/>
      <c r="B83" s="3"/>
      <c r="C83" s="4"/>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5"/>
    </row>
    <row r="84" spans="1:39">
      <c r="A84" s="2"/>
      <c r="B84" s="3"/>
      <c r="C84" s="4"/>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5"/>
    </row>
    <row r="85" spans="1:39">
      <c r="A85" s="2"/>
      <c r="B85" s="3"/>
      <c r="C85" s="4"/>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5"/>
    </row>
    <row r="86" spans="1:39">
      <c r="A86" s="2"/>
      <c r="B86" s="3"/>
      <c r="C86" s="4"/>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5"/>
    </row>
    <row r="87" spans="1:39">
      <c r="A87" s="2"/>
      <c r="B87" s="3"/>
      <c r="C87" s="4"/>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5"/>
    </row>
    <row r="88" spans="1:39">
      <c r="A88" s="2"/>
      <c r="B88" s="3"/>
      <c r="C88" s="4"/>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5"/>
    </row>
    <row r="89" spans="1:39">
      <c r="A89" s="2"/>
      <c r="B89" s="3"/>
      <c r="C89" s="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5"/>
    </row>
    <row r="90" spans="1:39">
      <c r="A90" s="2"/>
      <c r="B90" s="3"/>
      <c r="C90" s="16">
        <v>6.2</v>
      </c>
      <c r="D90" s="191" t="s">
        <v>129</v>
      </c>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5"/>
    </row>
    <row r="91" spans="1:39">
      <c r="A91" s="2"/>
      <c r="B91" s="3"/>
      <c r="C91" s="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5"/>
    </row>
    <row r="92" spans="1:39" ht="15" customHeight="1">
      <c r="A92" s="2"/>
      <c r="B92" s="3"/>
      <c r="C92" s="4"/>
      <c r="D92" s="203" t="s">
        <v>130</v>
      </c>
      <c r="E92" s="204"/>
      <c r="F92" s="204"/>
      <c r="G92" s="204"/>
      <c r="H92" s="204"/>
      <c r="I92" s="204"/>
      <c r="J92" s="204"/>
      <c r="K92" s="204"/>
      <c r="L92" s="204"/>
      <c r="M92" s="204"/>
      <c r="N92" s="204"/>
      <c r="O92" s="204"/>
      <c r="P92" s="204"/>
      <c r="Q92" s="204"/>
      <c r="R92" s="204"/>
      <c r="S92" s="204"/>
      <c r="T92" s="204"/>
      <c r="U92" s="205"/>
      <c r="V92" s="203" t="s">
        <v>131</v>
      </c>
      <c r="W92" s="204"/>
      <c r="X92" s="204"/>
      <c r="Y92" s="204"/>
      <c r="Z92" s="204"/>
      <c r="AA92" s="204"/>
      <c r="AB92" s="204"/>
      <c r="AC92" s="204"/>
      <c r="AD92" s="204"/>
      <c r="AE92" s="204"/>
      <c r="AF92" s="204"/>
      <c r="AG92" s="204"/>
      <c r="AH92" s="204"/>
      <c r="AI92" s="204"/>
      <c r="AJ92" s="204"/>
      <c r="AK92" s="204"/>
      <c r="AL92" s="205"/>
      <c r="AM92" s="5"/>
    </row>
    <row r="93" spans="1:39" ht="15" customHeight="1">
      <c r="A93" s="2"/>
      <c r="B93" s="3"/>
      <c r="C93" s="4"/>
      <c r="D93" s="187" t="s">
        <v>132</v>
      </c>
      <c r="E93" s="187"/>
      <c r="F93" s="187"/>
      <c r="G93" s="187"/>
      <c r="H93" s="187"/>
      <c r="I93" s="187"/>
      <c r="J93" s="187"/>
      <c r="K93" s="187"/>
      <c r="L93" s="187"/>
      <c r="M93" s="187"/>
      <c r="N93" s="187"/>
      <c r="O93" s="187"/>
      <c r="P93" s="187"/>
      <c r="Q93" s="187"/>
      <c r="R93" s="187"/>
      <c r="S93" s="187"/>
      <c r="T93" s="187"/>
      <c r="U93" s="187"/>
      <c r="V93" s="187" t="s">
        <v>133</v>
      </c>
      <c r="W93" s="187"/>
      <c r="X93" s="187"/>
      <c r="Y93" s="187"/>
      <c r="Z93" s="187"/>
      <c r="AA93" s="187"/>
      <c r="AB93" s="187"/>
      <c r="AC93" s="187"/>
      <c r="AD93" s="187"/>
      <c r="AE93" s="187"/>
      <c r="AF93" s="187"/>
      <c r="AG93" s="187"/>
      <c r="AH93" s="187"/>
      <c r="AI93" s="187"/>
      <c r="AJ93" s="187"/>
      <c r="AK93" s="187"/>
      <c r="AL93" s="187"/>
      <c r="AM93" s="5"/>
    </row>
    <row r="94" spans="1:39">
      <c r="A94" s="2"/>
      <c r="B94" s="3"/>
      <c r="C94" s="4"/>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5"/>
    </row>
    <row r="95" spans="1:39">
      <c r="A95" s="2"/>
      <c r="B95" s="3"/>
      <c r="C95" s="4"/>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5"/>
    </row>
    <row r="96" spans="1:39">
      <c r="A96" s="2"/>
      <c r="B96" s="3"/>
      <c r="C96" s="4"/>
      <c r="D96" s="187"/>
      <c r="E96" s="187"/>
      <c r="F96" s="187"/>
      <c r="G96" s="187"/>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5"/>
    </row>
    <row r="97" spans="1:39">
      <c r="A97" s="2"/>
      <c r="B97" s="3"/>
      <c r="C97" s="4"/>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5"/>
    </row>
    <row r="98" spans="1:39">
      <c r="A98" s="2"/>
      <c r="B98" s="3"/>
      <c r="C98" s="4"/>
      <c r="D98" s="187"/>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5"/>
    </row>
    <row r="99" spans="1:39">
      <c r="A99" s="2"/>
      <c r="B99" s="3"/>
      <c r="C99" s="4"/>
      <c r="D99" s="187"/>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5"/>
    </row>
    <row r="100" spans="1:39">
      <c r="A100" s="2"/>
      <c r="B100" s="3"/>
      <c r="C100" s="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5"/>
    </row>
    <row r="101" spans="1:39">
      <c r="A101" s="2"/>
      <c r="B101" s="3"/>
      <c r="C101" s="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5"/>
    </row>
    <row r="102" spans="1:39">
      <c r="A102" s="2"/>
      <c r="B102" s="3"/>
      <c r="C102" s="16">
        <v>6.2</v>
      </c>
      <c r="D102" s="191" t="s">
        <v>85</v>
      </c>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5"/>
    </row>
    <row r="103" spans="1:39">
      <c r="A103" s="2"/>
      <c r="B103" s="3"/>
      <c r="C103" s="4"/>
      <c r="D103" s="201" t="s">
        <v>90</v>
      </c>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5"/>
    </row>
    <row r="104" spans="1:39">
      <c r="A104" s="2"/>
      <c r="B104" s="3"/>
      <c r="C104" s="4"/>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5"/>
    </row>
    <row r="105" spans="1:39">
      <c r="A105" s="2"/>
      <c r="B105" s="3"/>
      <c r="C105" s="4"/>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5"/>
    </row>
    <row r="106" spans="1:39">
      <c r="A106" s="2"/>
      <c r="B106" s="3"/>
      <c r="C106" s="4"/>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5"/>
    </row>
    <row r="107" spans="1:39">
      <c r="A107" s="2"/>
      <c r="B107" s="3"/>
      <c r="C107" s="4"/>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5"/>
    </row>
    <row r="108" spans="1:39">
      <c r="A108" s="2"/>
      <c r="B108" s="3"/>
      <c r="C108" s="4"/>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5"/>
    </row>
    <row r="109" spans="1:39">
      <c r="A109" s="2"/>
      <c r="B109" s="3"/>
      <c r="C109" s="4"/>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5"/>
    </row>
    <row r="110" spans="1:39">
      <c r="A110" s="2"/>
      <c r="B110" s="3"/>
      <c r="C110" s="4"/>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5"/>
    </row>
    <row r="111" spans="1:39">
      <c r="A111" s="2"/>
      <c r="B111" s="3"/>
      <c r="C111" s="4"/>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5"/>
    </row>
    <row r="112" spans="1:39">
      <c r="A112" s="2"/>
      <c r="B112" s="3"/>
      <c r="C112" s="4"/>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5"/>
    </row>
    <row r="113" spans="1:39">
      <c r="A113" s="2"/>
      <c r="B113" s="3"/>
      <c r="C113" s="4"/>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5"/>
    </row>
    <row r="114" spans="1:39">
      <c r="A114" s="2"/>
      <c r="B114" s="3"/>
      <c r="C114" s="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5"/>
    </row>
    <row r="115" spans="1:39">
      <c r="A115" s="2"/>
      <c r="B115" s="3"/>
      <c r="C115" s="16" t="s">
        <v>21</v>
      </c>
      <c r="D115" s="191" t="s">
        <v>24</v>
      </c>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5"/>
    </row>
    <row r="116" spans="1:39" ht="15" customHeight="1">
      <c r="A116" s="2"/>
      <c r="B116" s="3"/>
      <c r="C116" s="17"/>
      <c r="D116" s="195" t="s">
        <v>183</v>
      </c>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5"/>
    </row>
    <row r="117" spans="1:39" ht="15" customHeight="1">
      <c r="A117" s="2"/>
      <c r="B117" s="3"/>
      <c r="C117" s="17"/>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5"/>
    </row>
    <row r="118" spans="1:39" ht="15" customHeight="1">
      <c r="A118" s="2"/>
      <c r="B118" s="3"/>
      <c r="C118" s="17"/>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5"/>
    </row>
    <row r="119" spans="1:39" ht="15" customHeight="1">
      <c r="A119" s="2"/>
      <c r="B119" s="3"/>
      <c r="C119" s="17"/>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c r="AL119" s="195"/>
      <c r="AM119" s="5"/>
    </row>
    <row r="120" spans="1:39" ht="15" customHeight="1">
      <c r="A120" s="2"/>
      <c r="B120" s="3"/>
      <c r="C120" s="17"/>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5"/>
    </row>
    <row r="121" spans="1:39" ht="15" customHeight="1">
      <c r="A121" s="2"/>
      <c r="B121" s="3"/>
      <c r="C121" s="17"/>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5"/>
    </row>
    <row r="122" spans="1:39" ht="15" customHeight="1">
      <c r="A122" s="2"/>
      <c r="B122" s="3"/>
      <c r="C122" s="17"/>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5"/>
    </row>
    <row r="123" spans="1:39" ht="15" customHeight="1">
      <c r="A123" s="2"/>
      <c r="B123" s="3"/>
      <c r="C123" s="17"/>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5"/>
    </row>
    <row r="124" spans="1:39" ht="15" customHeight="1">
      <c r="A124" s="2"/>
      <c r="B124" s="3"/>
      <c r="C124" s="17"/>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5"/>
    </row>
    <row r="125" spans="1:39">
      <c r="A125" s="2"/>
      <c r="B125" s="3"/>
      <c r="C125" s="4">
        <v>7.1</v>
      </c>
      <c r="D125" s="185" t="s">
        <v>135</v>
      </c>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5"/>
    </row>
    <row r="126" spans="1:39" ht="14.45" customHeight="1">
      <c r="A126" s="2"/>
      <c r="B126" s="3"/>
      <c r="C126" s="4"/>
      <c r="D126" s="192" t="s">
        <v>134</v>
      </c>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5"/>
    </row>
    <row r="127" spans="1:39" ht="14.45" customHeight="1">
      <c r="A127" s="2"/>
      <c r="B127" s="3"/>
      <c r="C127" s="4"/>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5"/>
    </row>
    <row r="128" spans="1:39" ht="14.45" customHeight="1">
      <c r="A128" s="2"/>
      <c r="B128" s="3"/>
      <c r="C128" s="4"/>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5"/>
    </row>
    <row r="129" spans="1:39" ht="14.45" customHeight="1">
      <c r="A129" s="2"/>
      <c r="B129" s="3"/>
      <c r="C129" s="4"/>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5"/>
    </row>
    <row r="130" spans="1:39" ht="14.45" customHeight="1">
      <c r="A130" s="2"/>
      <c r="B130" s="3"/>
      <c r="C130" s="4"/>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5"/>
    </row>
    <row r="131" spans="1:39" ht="14.45" customHeight="1">
      <c r="A131" s="2"/>
      <c r="B131" s="3"/>
      <c r="C131" s="4"/>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5"/>
    </row>
    <row r="132" spans="1:39" ht="14.45" customHeight="1">
      <c r="A132" s="2"/>
      <c r="B132" s="3"/>
      <c r="C132" s="4"/>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5"/>
    </row>
    <row r="133" spans="1:39" ht="14.45" customHeight="1">
      <c r="A133" s="2"/>
      <c r="B133" s="3"/>
      <c r="C133" s="4"/>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5"/>
    </row>
    <row r="134" spans="1:39" ht="14.45" customHeight="1">
      <c r="A134" s="2"/>
      <c r="B134" s="3"/>
      <c r="C134" s="4"/>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5"/>
    </row>
    <row r="135" spans="1:39" ht="14.45" customHeight="1">
      <c r="A135" s="2"/>
      <c r="B135" s="3"/>
      <c r="C135" s="4"/>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5"/>
    </row>
    <row r="136" spans="1:39" ht="14.45" customHeight="1">
      <c r="A136" s="2"/>
      <c r="B136" s="3"/>
      <c r="C136" s="4"/>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5"/>
    </row>
    <row r="137" spans="1:39" ht="14.45" customHeight="1">
      <c r="A137" s="2"/>
      <c r="B137" s="3"/>
      <c r="C137" s="4"/>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5"/>
    </row>
    <row r="138" spans="1:39" ht="14.45" customHeight="1">
      <c r="A138" s="2"/>
      <c r="B138" s="3"/>
      <c r="C138" s="4"/>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5"/>
    </row>
    <row r="139" spans="1:39" ht="14.45" customHeight="1">
      <c r="A139" s="2"/>
      <c r="B139" s="3"/>
      <c r="C139" s="4"/>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5"/>
    </row>
    <row r="140" spans="1:39" ht="14.45" customHeight="1">
      <c r="A140" s="2"/>
      <c r="B140" s="3"/>
      <c r="C140" s="4"/>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5"/>
    </row>
    <row r="141" spans="1:39" ht="14.45" customHeight="1">
      <c r="A141" s="2"/>
      <c r="B141" s="3"/>
      <c r="C141" s="4"/>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5"/>
    </row>
    <row r="142" spans="1:39" ht="14.45" customHeight="1">
      <c r="A142" s="2"/>
      <c r="B142" s="3"/>
      <c r="C142" s="4"/>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5"/>
    </row>
    <row r="143" spans="1:39" ht="14.45" customHeight="1">
      <c r="A143" s="2"/>
      <c r="B143" s="3"/>
      <c r="C143" s="4"/>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5"/>
    </row>
    <row r="144" spans="1:39" ht="14.45" customHeight="1">
      <c r="A144" s="2"/>
      <c r="B144" s="3"/>
      <c r="C144" s="4"/>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5"/>
    </row>
    <row r="145" spans="1:39" ht="14.45" customHeight="1">
      <c r="A145" s="2"/>
      <c r="B145" s="3"/>
      <c r="C145" s="4"/>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5"/>
    </row>
    <row r="146" spans="1:39" ht="14.45" customHeight="1">
      <c r="A146" s="2"/>
      <c r="B146" s="3"/>
      <c r="C146" s="4"/>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5"/>
    </row>
    <row r="147" spans="1:39" ht="14.45" customHeight="1">
      <c r="A147" s="2"/>
      <c r="B147" s="3"/>
      <c r="C147" s="4"/>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5"/>
    </row>
    <row r="148" spans="1:39">
      <c r="A148" s="2"/>
      <c r="B148" s="3"/>
      <c r="C148" s="4"/>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5"/>
    </row>
    <row r="149" spans="1:39">
      <c r="A149" s="2"/>
      <c r="B149" s="3"/>
      <c r="C149" s="114" t="s">
        <v>74</v>
      </c>
      <c r="D149" s="185" t="s">
        <v>369</v>
      </c>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5"/>
    </row>
    <row r="150" spans="1:39">
      <c r="A150" s="2"/>
      <c r="B150" s="3"/>
      <c r="C150" s="114"/>
      <c r="D150" s="186" t="s">
        <v>184</v>
      </c>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5"/>
    </row>
    <row r="151" spans="1:39">
      <c r="A151" s="2"/>
      <c r="B151" s="3"/>
      <c r="C151" s="114"/>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5"/>
    </row>
    <row r="152" spans="1:39">
      <c r="A152" s="2"/>
      <c r="B152" s="3"/>
      <c r="C152" s="114"/>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5"/>
    </row>
    <row r="153" spans="1:39">
      <c r="A153" s="2"/>
      <c r="B153" s="3"/>
      <c r="C153" s="114"/>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5"/>
    </row>
    <row r="154" spans="1:39">
      <c r="A154" s="2"/>
      <c r="B154" s="3"/>
      <c r="C154" s="114"/>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5"/>
    </row>
    <row r="155" spans="1:39">
      <c r="A155" s="2"/>
      <c r="B155" s="3"/>
      <c r="C155" s="114"/>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5"/>
    </row>
    <row r="156" spans="1:39">
      <c r="A156" s="2"/>
      <c r="B156" s="3"/>
      <c r="C156" s="114"/>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5"/>
    </row>
    <row r="157" spans="1:39">
      <c r="A157" s="2"/>
      <c r="B157" s="3"/>
      <c r="C157" s="114"/>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5"/>
    </row>
    <row r="158" spans="1:39">
      <c r="A158" s="2"/>
      <c r="B158" s="3"/>
      <c r="C158" s="114"/>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5"/>
    </row>
    <row r="159" spans="1:39" ht="15" customHeight="1">
      <c r="A159" s="2"/>
      <c r="B159" s="3"/>
      <c r="C159" s="17"/>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5"/>
    </row>
    <row r="160" spans="1:39" ht="15" customHeight="1">
      <c r="A160" s="2"/>
      <c r="B160" s="3"/>
      <c r="C160" s="115" t="s">
        <v>67</v>
      </c>
      <c r="D160" s="199" t="s">
        <v>75</v>
      </c>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c r="AA160" s="199"/>
      <c r="AB160" s="199"/>
      <c r="AC160" s="199"/>
      <c r="AD160" s="199"/>
      <c r="AE160" s="199"/>
      <c r="AF160" s="199"/>
      <c r="AG160" s="199"/>
      <c r="AH160" s="199"/>
      <c r="AI160" s="199"/>
      <c r="AJ160" s="19"/>
      <c r="AK160" s="19"/>
      <c r="AL160" s="19"/>
      <c r="AM160" s="5"/>
    </row>
    <row r="161" spans="1:39" ht="15" customHeight="1">
      <c r="A161" s="2"/>
      <c r="B161" s="3"/>
      <c r="C161" s="17"/>
      <c r="D161" s="200" t="s">
        <v>76</v>
      </c>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19"/>
      <c r="AM161" s="5"/>
    </row>
    <row r="162" spans="1:39" ht="15" customHeight="1">
      <c r="A162" s="2"/>
      <c r="B162" s="3"/>
      <c r="C162" s="17"/>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19"/>
      <c r="AM162" s="5"/>
    </row>
    <row r="163" spans="1:39" ht="15" customHeight="1">
      <c r="A163" s="2"/>
      <c r="B163" s="3"/>
      <c r="C163" s="17"/>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19"/>
      <c r="AM163" s="5"/>
    </row>
    <row r="164" spans="1:39" ht="15" customHeight="1">
      <c r="A164" s="2"/>
      <c r="B164" s="3"/>
      <c r="C164" s="17"/>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19"/>
      <c r="AM164" s="5"/>
    </row>
    <row r="165" spans="1:39" ht="15" customHeight="1">
      <c r="A165" s="2"/>
      <c r="B165" s="3"/>
      <c r="C165" s="17"/>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19"/>
      <c r="AM165" s="5"/>
    </row>
    <row r="166" spans="1:39" ht="15" customHeight="1">
      <c r="A166" s="2"/>
      <c r="B166" s="3"/>
      <c r="C166" s="17"/>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19"/>
      <c r="AM166" s="5"/>
    </row>
    <row r="167" spans="1:39" ht="15" customHeight="1">
      <c r="A167" s="2"/>
      <c r="B167" s="3"/>
      <c r="C167" s="17"/>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19"/>
      <c r="AM167" s="5"/>
    </row>
    <row r="168" spans="1:39" ht="15" customHeight="1">
      <c r="A168" s="2"/>
      <c r="B168" s="3"/>
      <c r="C168" s="17"/>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19"/>
      <c r="AM168" s="5"/>
    </row>
    <row r="169" spans="1:39" ht="15" customHeight="1">
      <c r="A169" s="2"/>
      <c r="B169" s="3"/>
      <c r="C169" s="17"/>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19"/>
      <c r="AM169" s="5"/>
    </row>
    <row r="170" spans="1:39" ht="15" customHeight="1">
      <c r="A170" s="2"/>
      <c r="B170" s="3"/>
      <c r="C170" s="17"/>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19"/>
      <c r="AM170" s="5"/>
    </row>
    <row r="171" spans="1:39" ht="15" customHeight="1">
      <c r="A171" s="2"/>
      <c r="B171" s="3"/>
      <c r="C171" s="17"/>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19"/>
      <c r="AM171" s="5"/>
    </row>
    <row r="172" spans="1:39" ht="15" customHeight="1">
      <c r="A172" s="2"/>
      <c r="B172" s="3"/>
      <c r="C172" s="17"/>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19"/>
      <c r="AM172" s="5"/>
    </row>
    <row r="173" spans="1:39" ht="15" customHeight="1">
      <c r="A173" s="2"/>
      <c r="B173" s="3"/>
      <c r="C173" s="17"/>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19"/>
      <c r="AM173" s="5"/>
    </row>
    <row r="174" spans="1:39" ht="15" customHeight="1">
      <c r="A174" s="2"/>
      <c r="B174" s="3"/>
      <c r="C174" s="17"/>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19"/>
      <c r="AM174" s="5"/>
    </row>
    <row r="175" spans="1:39" ht="15" customHeight="1">
      <c r="A175" s="2"/>
      <c r="B175" s="3"/>
      <c r="C175" s="17"/>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19"/>
      <c r="AM175" s="5"/>
    </row>
    <row r="176" spans="1:39" ht="15" customHeight="1">
      <c r="A176" s="2"/>
      <c r="B176" s="3"/>
      <c r="C176" s="17"/>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19"/>
      <c r="AM176" s="5"/>
    </row>
    <row r="177" spans="1:39" ht="15" customHeight="1">
      <c r="A177" s="2"/>
      <c r="B177" s="3"/>
      <c r="C177" s="17"/>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19"/>
      <c r="AM177" s="5"/>
    </row>
    <row r="178" spans="1:39" ht="15" customHeight="1">
      <c r="A178" s="2"/>
      <c r="B178" s="3"/>
      <c r="C178" s="17"/>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19"/>
      <c r="AM178" s="5"/>
    </row>
    <row r="179" spans="1:39" ht="15" customHeight="1">
      <c r="A179" s="2"/>
      <c r="B179" s="3"/>
      <c r="C179" s="17"/>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19"/>
      <c r="AM179" s="5"/>
    </row>
    <row r="180" spans="1:39" ht="15" customHeight="1">
      <c r="A180" s="2"/>
      <c r="B180" s="3"/>
      <c r="C180" s="17"/>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19"/>
      <c r="AM180" s="5"/>
    </row>
    <row r="181" spans="1:39" ht="15" customHeight="1">
      <c r="A181" s="2"/>
      <c r="B181" s="3"/>
      <c r="C181" s="17"/>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19"/>
      <c r="AM181" s="5"/>
    </row>
    <row r="182" spans="1:39" ht="15" customHeight="1">
      <c r="A182" s="2"/>
      <c r="B182" s="3"/>
      <c r="C182" s="17"/>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19"/>
      <c r="AM182" s="5"/>
    </row>
    <row r="183" spans="1:39" ht="15" customHeight="1">
      <c r="A183" s="2"/>
      <c r="B183" s="3"/>
      <c r="C183" s="17"/>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19"/>
      <c r="AM183" s="5"/>
    </row>
    <row r="184" spans="1:39" ht="15" customHeight="1">
      <c r="A184" s="2"/>
      <c r="B184" s="3"/>
      <c r="C184" s="17"/>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19"/>
      <c r="AM184" s="5"/>
    </row>
    <row r="185" spans="1:39" ht="15" customHeight="1">
      <c r="A185" s="2"/>
      <c r="B185" s="3"/>
      <c r="C185" s="17"/>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19"/>
      <c r="AM185" s="5"/>
    </row>
    <row r="186" spans="1:39" ht="15" customHeight="1">
      <c r="A186" s="2"/>
      <c r="B186" s="3"/>
      <c r="C186" s="17"/>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5"/>
    </row>
    <row r="187" spans="1:39">
      <c r="B187" s="5"/>
      <c r="C187" s="116" t="s">
        <v>187</v>
      </c>
      <c r="D187" s="199" t="s">
        <v>10</v>
      </c>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99"/>
      <c r="AI187" s="199"/>
      <c r="AJ187" s="199"/>
      <c r="AK187" s="199"/>
      <c r="AL187" s="199"/>
      <c r="AM187" s="5"/>
    </row>
    <row r="188" spans="1:39">
      <c r="B188" s="5"/>
      <c r="C188" s="20"/>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5"/>
    </row>
    <row r="189" spans="1:39">
      <c r="B189" s="5"/>
      <c r="C189" s="5"/>
      <c r="D189" s="188" t="s">
        <v>11</v>
      </c>
      <c r="E189" s="188"/>
      <c r="F189" s="188"/>
      <c r="G189" s="188"/>
      <c r="H189" s="188"/>
      <c r="I189" s="188"/>
      <c r="J189" s="188"/>
      <c r="K189" s="188"/>
      <c r="L189" s="188"/>
      <c r="M189" s="188"/>
      <c r="N189" s="188"/>
      <c r="O189" s="188"/>
      <c r="P189" s="188" t="s">
        <v>12</v>
      </c>
      <c r="Q189" s="188"/>
      <c r="R189" s="188"/>
      <c r="S189" s="188"/>
      <c r="T189" s="188"/>
      <c r="U189" s="188"/>
      <c r="V189" s="188"/>
      <c r="W189" s="188" t="s">
        <v>13</v>
      </c>
      <c r="X189" s="188"/>
      <c r="Y189" s="188"/>
      <c r="Z189" s="188"/>
      <c r="AA189" s="188"/>
      <c r="AB189" s="188"/>
      <c r="AC189" s="188"/>
      <c r="AD189" s="188"/>
      <c r="AE189" s="188"/>
      <c r="AF189" s="188"/>
      <c r="AG189" s="188"/>
      <c r="AH189" s="188"/>
      <c r="AI189" s="188"/>
      <c r="AJ189" s="188"/>
      <c r="AK189" s="188"/>
      <c r="AL189" s="188"/>
      <c r="AM189" s="5"/>
    </row>
    <row r="190" spans="1:39" ht="32.25" customHeight="1">
      <c r="B190" s="5"/>
      <c r="C190" s="5"/>
      <c r="D190" s="214" t="s">
        <v>20</v>
      </c>
      <c r="E190" s="214"/>
      <c r="F190" s="214"/>
      <c r="G190" s="214"/>
      <c r="H190" s="214"/>
      <c r="I190" s="214"/>
      <c r="J190" s="214"/>
      <c r="K190" s="214"/>
      <c r="L190" s="214"/>
      <c r="M190" s="214"/>
      <c r="N190" s="214"/>
      <c r="O190" s="214"/>
      <c r="P190" s="221" t="s">
        <v>189</v>
      </c>
      <c r="Q190" s="216"/>
      <c r="R190" s="216"/>
      <c r="S190" s="216"/>
      <c r="T190" s="216"/>
      <c r="U190" s="216"/>
      <c r="V190" s="217"/>
      <c r="W190" s="218" t="s">
        <v>171</v>
      </c>
      <c r="X190" s="219"/>
      <c r="Y190" s="219"/>
      <c r="Z190" s="219"/>
      <c r="AA190" s="219"/>
      <c r="AB190" s="219"/>
      <c r="AC190" s="219"/>
      <c r="AD190" s="219"/>
      <c r="AE190" s="219"/>
      <c r="AF190" s="219"/>
      <c r="AG190" s="219"/>
      <c r="AH190" s="219"/>
      <c r="AI190" s="219"/>
      <c r="AJ190" s="219"/>
      <c r="AK190" s="219"/>
      <c r="AL190" s="220"/>
      <c r="AM190" s="5"/>
    </row>
    <row r="191" spans="1:39" ht="96.6" customHeight="1">
      <c r="B191" s="5"/>
      <c r="C191" s="5"/>
      <c r="D191" s="214" t="s">
        <v>14</v>
      </c>
      <c r="E191" s="214"/>
      <c r="F191" s="214"/>
      <c r="G191" s="214"/>
      <c r="H191" s="214"/>
      <c r="I191" s="214"/>
      <c r="J191" s="214"/>
      <c r="K191" s="214"/>
      <c r="L191" s="214"/>
      <c r="M191" s="214"/>
      <c r="N191" s="214"/>
      <c r="O191" s="214"/>
      <c r="P191" s="215" t="s">
        <v>190</v>
      </c>
      <c r="Q191" s="216"/>
      <c r="R191" s="216"/>
      <c r="S191" s="216"/>
      <c r="T191" s="216"/>
      <c r="U191" s="216"/>
      <c r="V191" s="217"/>
      <c r="W191" s="213" t="s">
        <v>185</v>
      </c>
      <c r="X191" s="213"/>
      <c r="Y191" s="213"/>
      <c r="Z191" s="213"/>
      <c r="AA191" s="213"/>
      <c r="AB191" s="213"/>
      <c r="AC191" s="213"/>
      <c r="AD191" s="213"/>
      <c r="AE191" s="213"/>
      <c r="AF191" s="213"/>
      <c r="AG191" s="213"/>
      <c r="AH191" s="213"/>
      <c r="AI191" s="213"/>
      <c r="AJ191" s="213"/>
      <c r="AK191" s="213"/>
      <c r="AL191" s="213"/>
      <c r="AM191" s="5"/>
    </row>
    <row r="192" spans="1:39" ht="42.75" customHeight="1">
      <c r="B192" s="5"/>
      <c r="C192" s="5"/>
      <c r="D192" s="214" t="s">
        <v>15</v>
      </c>
      <c r="E192" s="214"/>
      <c r="F192" s="214"/>
      <c r="G192" s="214"/>
      <c r="H192" s="214"/>
      <c r="I192" s="214"/>
      <c r="J192" s="214"/>
      <c r="K192" s="214"/>
      <c r="L192" s="214"/>
      <c r="M192" s="214"/>
      <c r="N192" s="214"/>
      <c r="O192" s="214"/>
      <c r="P192" s="215" t="s">
        <v>191</v>
      </c>
      <c r="Q192" s="216"/>
      <c r="R192" s="216"/>
      <c r="S192" s="216"/>
      <c r="T192" s="216"/>
      <c r="U192" s="216"/>
      <c r="V192" s="217"/>
      <c r="W192" s="218" t="s">
        <v>172</v>
      </c>
      <c r="X192" s="219"/>
      <c r="Y192" s="219"/>
      <c r="Z192" s="219"/>
      <c r="AA192" s="219"/>
      <c r="AB192" s="219"/>
      <c r="AC192" s="219"/>
      <c r="AD192" s="219"/>
      <c r="AE192" s="219"/>
      <c r="AF192" s="219"/>
      <c r="AG192" s="219"/>
      <c r="AH192" s="219"/>
      <c r="AI192" s="219"/>
      <c r="AJ192" s="219"/>
      <c r="AK192" s="219"/>
      <c r="AL192" s="220"/>
      <c r="AM192" s="5"/>
    </row>
    <row r="193" spans="2:39" ht="144" customHeight="1">
      <c r="B193" s="5"/>
      <c r="C193" s="5"/>
      <c r="D193" s="214" t="s">
        <v>16</v>
      </c>
      <c r="E193" s="214"/>
      <c r="F193" s="214"/>
      <c r="G193" s="214"/>
      <c r="H193" s="214"/>
      <c r="I193" s="214"/>
      <c r="J193" s="214"/>
      <c r="K193" s="214"/>
      <c r="L193" s="214"/>
      <c r="M193" s="214"/>
      <c r="N193" s="214"/>
      <c r="O193" s="214"/>
      <c r="P193" s="215" t="s">
        <v>192</v>
      </c>
      <c r="Q193" s="216"/>
      <c r="R193" s="216"/>
      <c r="S193" s="216"/>
      <c r="T193" s="216"/>
      <c r="U193" s="216"/>
      <c r="V193" s="217"/>
      <c r="W193" s="213" t="s">
        <v>366</v>
      </c>
      <c r="X193" s="212"/>
      <c r="Y193" s="212"/>
      <c r="Z193" s="212"/>
      <c r="AA193" s="212"/>
      <c r="AB193" s="212"/>
      <c r="AC193" s="212"/>
      <c r="AD193" s="212"/>
      <c r="AE193" s="212"/>
      <c r="AF193" s="212"/>
      <c r="AG193" s="212"/>
      <c r="AH193" s="212"/>
      <c r="AI193" s="212"/>
      <c r="AJ193" s="212"/>
      <c r="AK193" s="212"/>
      <c r="AL193" s="212"/>
      <c r="AM193" s="5"/>
    </row>
    <row r="194" spans="2:39">
      <c r="B194" s="5"/>
      <c r="C194" s="5"/>
      <c r="D194" s="212" t="s">
        <v>25</v>
      </c>
      <c r="E194" s="212"/>
      <c r="F194" s="212"/>
      <c r="G194" s="212"/>
      <c r="H194" s="212"/>
      <c r="I194" s="212"/>
      <c r="J194" s="212"/>
      <c r="K194" s="212"/>
      <c r="L194" s="212"/>
      <c r="M194" s="212"/>
      <c r="N194" s="212"/>
      <c r="O194" s="212"/>
      <c r="P194" s="208" t="s">
        <v>193</v>
      </c>
      <c r="Q194" s="209"/>
      <c r="R194" s="209"/>
      <c r="S194" s="209"/>
      <c r="T194" s="209"/>
      <c r="U194" s="209"/>
      <c r="V194" s="210"/>
      <c r="W194" s="213" t="s">
        <v>27</v>
      </c>
      <c r="X194" s="212"/>
      <c r="Y194" s="212"/>
      <c r="Z194" s="212"/>
      <c r="AA194" s="212"/>
      <c r="AB194" s="212"/>
      <c r="AC194" s="212"/>
      <c r="AD194" s="212"/>
      <c r="AE194" s="212"/>
      <c r="AF194" s="212"/>
      <c r="AG194" s="212"/>
      <c r="AH194" s="212"/>
      <c r="AI194" s="212"/>
      <c r="AJ194" s="212"/>
      <c r="AK194" s="212"/>
      <c r="AL194" s="212"/>
      <c r="AM194" s="5"/>
    </row>
    <row r="195" spans="2:39" ht="99.75" customHeight="1">
      <c r="B195" s="5"/>
      <c r="C195" s="5"/>
      <c r="D195" s="212" t="s">
        <v>26</v>
      </c>
      <c r="E195" s="212"/>
      <c r="F195" s="212"/>
      <c r="G195" s="212"/>
      <c r="H195" s="212"/>
      <c r="I195" s="212"/>
      <c r="J195" s="212"/>
      <c r="K195" s="212"/>
      <c r="L195" s="212"/>
      <c r="M195" s="212"/>
      <c r="N195" s="212"/>
      <c r="O195" s="212"/>
      <c r="P195" s="208" t="s">
        <v>194</v>
      </c>
      <c r="Q195" s="209"/>
      <c r="R195" s="209"/>
      <c r="S195" s="209"/>
      <c r="T195" s="209"/>
      <c r="U195" s="209"/>
      <c r="V195" s="210"/>
      <c r="W195" s="213" t="s">
        <v>186</v>
      </c>
      <c r="X195" s="212"/>
      <c r="Y195" s="212"/>
      <c r="Z195" s="212"/>
      <c r="AA195" s="212"/>
      <c r="AB195" s="212"/>
      <c r="AC195" s="212"/>
      <c r="AD195" s="212"/>
      <c r="AE195" s="212"/>
      <c r="AF195" s="212"/>
      <c r="AG195" s="212"/>
      <c r="AH195" s="212"/>
      <c r="AI195" s="212"/>
      <c r="AJ195" s="212"/>
      <c r="AK195" s="212"/>
      <c r="AL195" s="212"/>
      <c r="AM195" s="5"/>
    </row>
    <row r="196" spans="2:3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row>
    <row r="197" spans="2:39">
      <c r="B197" s="5"/>
      <c r="C197" s="5"/>
      <c r="D197" s="65" t="s">
        <v>59</v>
      </c>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row>
    <row r="198" spans="2:39">
      <c r="B198" s="5"/>
      <c r="C198" s="5"/>
      <c r="D198" s="66"/>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row>
    <row r="199" spans="2:39">
      <c r="B199" s="5"/>
      <c r="C199" s="5"/>
      <c r="D199" s="66"/>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row>
    <row r="200" spans="2:39">
      <c r="B200" s="5"/>
      <c r="C200" s="5"/>
      <c r="D200" s="66"/>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row>
    <row r="201" spans="2:39">
      <c r="B201" s="5"/>
      <c r="C201" s="5"/>
      <c r="D201" s="66"/>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row>
    <row r="202" spans="2:39">
      <c r="B202" s="5"/>
      <c r="C202" s="5"/>
      <c r="D202" s="67"/>
      <c r="E202" s="68"/>
      <c r="F202" s="68"/>
      <c r="G202" s="68"/>
      <c r="H202" s="68"/>
      <c r="I202" s="68"/>
      <c r="J202" s="68"/>
      <c r="K202" s="68"/>
      <c r="L202" s="68"/>
      <c r="M202" s="68"/>
      <c r="N202" s="68"/>
      <c r="O202" s="68"/>
      <c r="P202" s="68"/>
      <c r="Q202" s="68"/>
      <c r="R202" s="68"/>
      <c r="S202" s="68"/>
      <c r="T202" s="68"/>
      <c r="U202" s="5"/>
      <c r="V202" s="5"/>
      <c r="W202" s="5"/>
      <c r="X202" s="5"/>
      <c r="Y202" s="5"/>
      <c r="Z202" s="5"/>
      <c r="AA202" s="5"/>
      <c r="AB202" s="5"/>
      <c r="AC202" s="5"/>
      <c r="AD202" s="5"/>
      <c r="AE202" s="5"/>
      <c r="AF202" s="5"/>
      <c r="AG202" s="5"/>
      <c r="AH202" s="5"/>
      <c r="AI202" s="5"/>
      <c r="AJ202" s="5"/>
      <c r="AK202" s="5"/>
      <c r="AL202" s="5"/>
      <c r="AM202" s="5"/>
    </row>
    <row r="203" spans="2:39">
      <c r="B203" s="5"/>
      <c r="C203" s="5"/>
      <c r="D203" s="66" t="s">
        <v>60</v>
      </c>
      <c r="E203" s="5"/>
      <c r="F203" s="5"/>
      <c r="G203" s="211"/>
      <c r="H203" s="211"/>
      <c r="I203" s="211"/>
      <c r="J203" s="211"/>
      <c r="K203" s="211"/>
      <c r="L203" s="211"/>
      <c r="M203" s="211"/>
      <c r="N203" s="211"/>
      <c r="O203" s="211"/>
      <c r="P203" s="211"/>
      <c r="Q203" s="211"/>
      <c r="R203" s="211"/>
      <c r="S203" s="211"/>
      <c r="T203" s="211"/>
      <c r="U203" s="5"/>
      <c r="V203" s="5"/>
      <c r="W203" s="5"/>
      <c r="X203" s="5"/>
      <c r="Y203" s="5"/>
      <c r="Z203" s="5"/>
      <c r="AA203" s="5"/>
      <c r="AB203" s="5"/>
      <c r="AC203" s="5"/>
      <c r="AD203" s="5"/>
      <c r="AE203" s="5"/>
      <c r="AF203" s="5"/>
      <c r="AG203" s="5"/>
      <c r="AH203" s="5"/>
      <c r="AI203" s="5"/>
      <c r="AJ203" s="5"/>
      <c r="AK203" s="5"/>
      <c r="AL203" s="5"/>
      <c r="AM203" s="5"/>
    </row>
    <row r="204" spans="2:39">
      <c r="B204" s="5"/>
      <c r="C204" s="5"/>
      <c r="D204" s="66" t="s">
        <v>61</v>
      </c>
      <c r="E204" s="5"/>
      <c r="F204" s="211"/>
      <c r="G204" s="211"/>
      <c r="H204" s="211"/>
      <c r="I204" s="211"/>
      <c r="J204" s="211"/>
      <c r="K204" s="211"/>
      <c r="L204" s="211"/>
      <c r="M204" s="211"/>
      <c r="N204" s="211"/>
      <c r="O204" s="211"/>
      <c r="P204" s="211"/>
      <c r="Q204" s="211"/>
      <c r="R204" s="211"/>
      <c r="S204" s="211"/>
      <c r="T204" s="211"/>
      <c r="U204" s="5"/>
      <c r="V204" s="5"/>
      <c r="W204" s="5"/>
      <c r="X204" s="5"/>
      <c r="Y204" s="5"/>
      <c r="Z204" s="5"/>
      <c r="AA204" s="5"/>
      <c r="AB204" s="5"/>
      <c r="AC204" s="5"/>
      <c r="AD204" s="5"/>
      <c r="AE204" s="5"/>
      <c r="AF204" s="5"/>
      <c r="AG204" s="5"/>
      <c r="AH204" s="5"/>
      <c r="AI204" s="5"/>
      <c r="AJ204" s="5"/>
      <c r="AK204" s="5"/>
      <c r="AL204" s="5"/>
      <c r="AM204" s="5"/>
    </row>
    <row r="205" spans="2:39">
      <c r="B205" s="5"/>
      <c r="C205" s="5"/>
      <c r="D205" s="66" t="s">
        <v>62</v>
      </c>
      <c r="E205" s="211"/>
      <c r="F205" s="211"/>
      <c r="G205" s="211"/>
      <c r="H205" s="211"/>
      <c r="I205" s="211"/>
      <c r="J205" s="211"/>
      <c r="K205" s="211"/>
      <c r="L205" s="211"/>
      <c r="M205" s="211"/>
      <c r="N205" s="211"/>
      <c r="O205" s="211"/>
      <c r="P205" s="211"/>
      <c r="Q205" s="211"/>
      <c r="R205" s="211"/>
      <c r="S205" s="211"/>
      <c r="T205" s="211"/>
      <c r="U205" s="5"/>
      <c r="V205" s="5"/>
      <c r="W205" s="5"/>
      <c r="X205" s="5"/>
      <c r="Y205" s="5"/>
      <c r="Z205" s="5"/>
      <c r="AA205" s="5"/>
      <c r="AB205" s="5"/>
      <c r="AC205" s="5"/>
      <c r="AD205" s="5"/>
      <c r="AE205" s="5"/>
      <c r="AF205" s="5"/>
      <c r="AG205" s="5"/>
      <c r="AH205" s="5"/>
      <c r="AI205" s="5"/>
      <c r="AJ205" s="5"/>
      <c r="AK205" s="5"/>
      <c r="AL205" s="5"/>
      <c r="AM205" s="5"/>
    </row>
    <row r="206" spans="2:39">
      <c r="B206" s="5"/>
      <c r="C206" s="5"/>
      <c r="D206" s="66" t="s">
        <v>63</v>
      </c>
      <c r="E206" s="5"/>
      <c r="F206" s="211"/>
      <c r="G206" s="211"/>
      <c r="H206" s="211"/>
      <c r="I206" s="211"/>
      <c r="J206" s="211"/>
      <c r="K206" s="211"/>
      <c r="L206" s="211"/>
      <c r="M206" s="211"/>
      <c r="N206" s="211"/>
      <c r="O206" s="211"/>
      <c r="P206" s="211"/>
      <c r="Q206" s="211"/>
      <c r="R206" s="211"/>
      <c r="S206" s="211"/>
      <c r="T206" s="211"/>
      <c r="U206" s="5"/>
      <c r="V206" s="5"/>
      <c r="W206" s="5"/>
      <c r="X206" s="5"/>
      <c r="Y206" s="5"/>
      <c r="Z206" s="5"/>
      <c r="AA206" s="5"/>
      <c r="AB206" s="5"/>
      <c r="AC206" s="5"/>
      <c r="AD206" s="5"/>
      <c r="AE206" s="5"/>
      <c r="AF206" s="5"/>
      <c r="AG206" s="5"/>
      <c r="AH206" s="5"/>
      <c r="AI206" s="5"/>
      <c r="AJ206" s="5"/>
      <c r="AK206" s="5"/>
      <c r="AL206" s="5"/>
      <c r="AM206" s="5"/>
    </row>
    <row r="207" spans="2:39">
      <c r="B207" s="5"/>
      <c r="C207" s="5"/>
      <c r="D207" s="66" t="s">
        <v>64</v>
      </c>
      <c r="E207" s="5"/>
      <c r="F207" s="5"/>
      <c r="G207" s="5"/>
      <c r="H207" s="5"/>
      <c r="I207" s="5"/>
      <c r="J207" s="211"/>
      <c r="K207" s="211"/>
      <c r="L207" s="211"/>
      <c r="M207" s="211"/>
      <c r="N207" s="211"/>
      <c r="O207" s="211"/>
      <c r="P207" s="211"/>
      <c r="Q207" s="211"/>
      <c r="R207" s="211"/>
      <c r="S207" s="211"/>
      <c r="T207" s="211"/>
      <c r="U207" s="5"/>
      <c r="V207" s="5"/>
      <c r="W207" s="5"/>
      <c r="X207" s="5"/>
      <c r="Y207" s="5"/>
      <c r="Z207" s="5"/>
      <c r="AA207" s="5"/>
      <c r="AB207" s="5"/>
      <c r="AC207" s="5"/>
      <c r="AD207" s="5"/>
      <c r="AE207" s="5"/>
      <c r="AF207" s="5"/>
      <c r="AG207" s="5"/>
      <c r="AH207" s="5"/>
      <c r="AI207" s="5"/>
      <c r="AJ207" s="5"/>
      <c r="AK207" s="5"/>
      <c r="AL207" s="5"/>
      <c r="AM207" s="5"/>
    </row>
    <row r="208" spans="2:3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row>
    <row r="209" spans="2:3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row>
    <row r="210" spans="2:3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row>
  </sheetData>
  <mergeCells count="90">
    <mergeCell ref="D69:I69"/>
    <mergeCell ref="J69:O69"/>
    <mergeCell ref="P69:W69"/>
    <mergeCell ref="X69:AB69"/>
    <mergeCell ref="AC69:AG69"/>
    <mergeCell ref="J68:O68"/>
    <mergeCell ref="P68:W68"/>
    <mergeCell ref="X68:AB68"/>
    <mergeCell ref="AC68:AG68"/>
    <mergeCell ref="AH69:AL69"/>
    <mergeCell ref="W195:AL195"/>
    <mergeCell ref="D190:O190"/>
    <mergeCell ref="D191:O191"/>
    <mergeCell ref="D192:O192"/>
    <mergeCell ref="D193:O193"/>
    <mergeCell ref="P191:V191"/>
    <mergeCell ref="P192:V192"/>
    <mergeCell ref="W190:AL190"/>
    <mergeCell ref="W191:AL191"/>
    <mergeCell ref="W192:AL192"/>
    <mergeCell ref="W193:AL193"/>
    <mergeCell ref="W194:AL194"/>
    <mergeCell ref="P193:V193"/>
    <mergeCell ref="P190:V190"/>
    <mergeCell ref="D194:O194"/>
    <mergeCell ref="P194:V194"/>
    <mergeCell ref="J207:T207"/>
    <mergeCell ref="D195:O195"/>
    <mergeCell ref="G203:T203"/>
    <mergeCell ref="F204:T204"/>
    <mergeCell ref="E205:T205"/>
    <mergeCell ref="F206:T206"/>
    <mergeCell ref="P195:V195"/>
    <mergeCell ref="AG2:AL4"/>
    <mergeCell ref="D67:I67"/>
    <mergeCell ref="J67:O67"/>
    <mergeCell ref="P67:W67"/>
    <mergeCell ref="X67:AB67"/>
    <mergeCell ref="AC67:AG67"/>
    <mergeCell ref="D66:I66"/>
    <mergeCell ref="J66:O66"/>
    <mergeCell ref="P66:W66"/>
    <mergeCell ref="X66:AB66"/>
    <mergeCell ref="AC66:AG66"/>
    <mergeCell ref="C7:AL7"/>
    <mergeCell ref="D36:AL64"/>
    <mergeCell ref="D9:AL9"/>
    <mergeCell ref="D13:AL13"/>
    <mergeCell ref="D27:AL27"/>
    <mergeCell ref="D189:O189"/>
    <mergeCell ref="P189:V189"/>
    <mergeCell ref="W189:AL189"/>
    <mergeCell ref="AH67:AL67"/>
    <mergeCell ref="D115:AL115"/>
    <mergeCell ref="D116:AL123"/>
    <mergeCell ref="D125:AL125"/>
    <mergeCell ref="D187:AL187"/>
    <mergeCell ref="D160:AI160"/>
    <mergeCell ref="D161:AK185"/>
    <mergeCell ref="D126:AL148"/>
    <mergeCell ref="D102:AL102"/>
    <mergeCell ref="D103:AL113"/>
    <mergeCell ref="D90:AL90"/>
    <mergeCell ref="D92:U92"/>
    <mergeCell ref="V92:AL92"/>
    <mergeCell ref="D28:AL28"/>
    <mergeCell ref="D35:AL35"/>
    <mergeCell ref="D10:AL11"/>
    <mergeCell ref="D14:AL22"/>
    <mergeCell ref="D31:AL31"/>
    <mergeCell ref="D30:AL30"/>
    <mergeCell ref="D33:AL33"/>
    <mergeCell ref="D24:AL24"/>
    <mergeCell ref="D25:AL25"/>
    <mergeCell ref="D149:AL149"/>
    <mergeCell ref="D150:AL158"/>
    <mergeCell ref="D93:U99"/>
    <mergeCell ref="V93:AL99"/>
    <mergeCell ref="AH66:AL66"/>
    <mergeCell ref="P70:W70"/>
    <mergeCell ref="X70:AB70"/>
    <mergeCell ref="AC70:AG70"/>
    <mergeCell ref="AH70:AL70"/>
    <mergeCell ref="D71:O71"/>
    <mergeCell ref="D73:AL73"/>
    <mergeCell ref="D74:AL88"/>
    <mergeCell ref="D70:I70"/>
    <mergeCell ref="J70:O70"/>
    <mergeCell ref="AH68:AL68"/>
    <mergeCell ref="D68:I68"/>
  </mergeCells>
  <pageMargins left="0.25" right="0.25" top="0.75" bottom="0.75" header="0.3" footer="0.3"/>
  <pageSetup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06B3B-E2F5-4B31-907F-73AF9B47A4B3}">
  <dimension ref="B1:G58"/>
  <sheetViews>
    <sheetView topLeftCell="B13" workbookViewId="0">
      <selection activeCell="D53" sqref="D53"/>
    </sheetView>
  </sheetViews>
  <sheetFormatPr baseColWidth="10" defaultColWidth="11.42578125" defaultRowHeight="15"/>
  <cols>
    <col min="1" max="2" width="3.85546875" style="79" customWidth="1"/>
    <col min="3" max="3" width="75.140625" style="79" customWidth="1"/>
    <col min="4" max="6" width="16.140625" style="79" customWidth="1"/>
    <col min="7" max="7" width="3.85546875" style="79" customWidth="1"/>
    <col min="8" max="16384" width="11.42578125" style="79"/>
  </cols>
  <sheetData>
    <row r="1" spans="2:7">
      <c r="B1" s="78"/>
      <c r="C1" s="78"/>
      <c r="D1" s="78"/>
      <c r="E1" s="78"/>
      <c r="F1" s="78"/>
      <c r="G1" s="78"/>
    </row>
    <row r="2" spans="2:7">
      <c r="B2" s="78"/>
      <c r="C2" s="206" t="s">
        <v>91</v>
      </c>
      <c r="D2" s="206"/>
      <c r="E2" s="206"/>
      <c r="F2" s="206"/>
      <c r="G2" s="78"/>
    </row>
    <row r="3" spans="2:7" ht="38.25" customHeight="1">
      <c r="B3" s="78"/>
      <c r="C3" s="222" t="s">
        <v>92</v>
      </c>
      <c r="D3" s="222"/>
      <c r="E3" s="222"/>
      <c r="F3" s="222"/>
      <c r="G3" s="78"/>
    </row>
    <row r="4" spans="2:7" ht="39" customHeight="1">
      <c r="B4" s="78"/>
      <c r="C4" s="222" t="s">
        <v>93</v>
      </c>
      <c r="D4" s="222"/>
      <c r="E4" s="222"/>
      <c r="F4" s="222"/>
      <c r="G4" s="78"/>
    </row>
    <row r="5" spans="2:7" ht="57" customHeight="1">
      <c r="B5" s="78"/>
      <c r="C5" s="222" t="s">
        <v>94</v>
      </c>
      <c r="D5" s="222"/>
      <c r="E5" s="222"/>
      <c r="F5" s="222"/>
      <c r="G5" s="78"/>
    </row>
    <row r="6" spans="2:7">
      <c r="B6" s="78"/>
      <c r="C6" s="80"/>
      <c r="D6" s="80"/>
      <c r="E6" s="80"/>
      <c r="F6" s="80"/>
      <c r="G6" s="78"/>
    </row>
    <row r="7" spans="2:7">
      <c r="B7" s="78"/>
      <c r="C7" s="230" t="s">
        <v>95</v>
      </c>
      <c r="D7" s="230"/>
      <c r="E7" s="230"/>
      <c r="F7" s="230"/>
      <c r="G7" s="78"/>
    </row>
    <row r="8" spans="2:7">
      <c r="B8" s="78"/>
      <c r="C8" s="80"/>
      <c r="D8" s="78"/>
      <c r="E8" s="78"/>
      <c r="F8" s="78"/>
      <c r="G8" s="78"/>
    </row>
    <row r="9" spans="2:7">
      <c r="B9" s="78"/>
      <c r="C9" s="231" t="s">
        <v>96</v>
      </c>
      <c r="D9" s="81" t="s">
        <v>97</v>
      </c>
      <c r="E9" s="81" t="s">
        <v>98</v>
      </c>
      <c r="F9" s="228" t="s">
        <v>99</v>
      </c>
      <c r="G9" s="78"/>
    </row>
    <row r="10" spans="2:7" ht="15.75" thickBot="1">
      <c r="B10" s="78"/>
      <c r="C10" s="232"/>
      <c r="D10" s="82" t="s">
        <v>100</v>
      </c>
      <c r="E10" s="82" t="s">
        <v>101</v>
      </c>
      <c r="F10" s="229"/>
      <c r="G10" s="78"/>
    </row>
    <row r="11" spans="2:7">
      <c r="B11" s="78"/>
      <c r="C11" s="83" t="s">
        <v>102</v>
      </c>
      <c r="D11" s="84" t="s">
        <v>103</v>
      </c>
      <c r="E11" s="84" t="s">
        <v>104</v>
      </c>
      <c r="F11" s="85" t="s">
        <v>105</v>
      </c>
      <c r="G11" s="78"/>
    </row>
    <row r="12" spans="2:7">
      <c r="B12" s="78"/>
      <c r="C12" s="86"/>
      <c r="D12" s="87"/>
      <c r="E12" s="87"/>
      <c r="F12" s="87"/>
      <c r="G12" s="78"/>
    </row>
    <row r="13" spans="2:7">
      <c r="B13" s="78"/>
      <c r="C13" s="230" t="s">
        <v>106</v>
      </c>
      <c r="D13" s="230"/>
      <c r="E13" s="230"/>
      <c r="F13" s="230"/>
      <c r="G13" s="78"/>
    </row>
    <row r="14" spans="2:7">
      <c r="B14" s="78"/>
      <c r="C14" s="80"/>
      <c r="D14" s="78"/>
      <c r="E14" s="78"/>
      <c r="F14" s="78"/>
      <c r="G14" s="78"/>
    </row>
    <row r="15" spans="2:7">
      <c r="B15" s="78"/>
      <c r="C15" s="231" t="s">
        <v>107</v>
      </c>
      <c r="D15" s="81" t="s">
        <v>108</v>
      </c>
      <c r="E15" s="81" t="s">
        <v>98</v>
      </c>
      <c r="F15" s="228" t="s">
        <v>109</v>
      </c>
      <c r="G15" s="78"/>
    </row>
    <row r="16" spans="2:7" ht="15.75" thickBot="1">
      <c r="B16" s="78"/>
      <c r="C16" s="232"/>
      <c r="D16" s="82" t="s">
        <v>180</v>
      </c>
      <c r="E16" s="82" t="s">
        <v>181</v>
      </c>
      <c r="F16" s="229"/>
      <c r="G16" s="78"/>
    </row>
    <row r="17" spans="2:7">
      <c r="B17" s="78"/>
      <c r="C17" s="83" t="s">
        <v>102</v>
      </c>
      <c r="D17" s="84" t="s">
        <v>103</v>
      </c>
      <c r="E17" s="84" t="s">
        <v>104</v>
      </c>
      <c r="F17" s="85" t="s">
        <v>105</v>
      </c>
      <c r="G17" s="78"/>
    </row>
    <row r="18" spans="2:7">
      <c r="B18" s="78"/>
      <c r="C18" s="86"/>
      <c r="D18" s="87"/>
      <c r="E18" s="87"/>
      <c r="F18" s="87"/>
      <c r="G18" s="78"/>
    </row>
    <row r="19" spans="2:7">
      <c r="B19" s="78"/>
      <c r="C19" s="230" t="s">
        <v>110</v>
      </c>
      <c r="D19" s="230"/>
      <c r="E19" s="230"/>
      <c r="F19" s="230"/>
      <c r="G19" s="78"/>
    </row>
    <row r="20" spans="2:7">
      <c r="B20" s="78"/>
      <c r="C20" s="80"/>
      <c r="D20" s="78"/>
      <c r="E20" s="78"/>
      <c r="F20" s="78"/>
      <c r="G20" s="78"/>
    </row>
    <row r="21" spans="2:7">
      <c r="B21" s="78"/>
      <c r="C21" s="231" t="s">
        <v>111</v>
      </c>
      <c r="D21" s="81" t="s">
        <v>108</v>
      </c>
      <c r="E21" s="81" t="s">
        <v>98</v>
      </c>
      <c r="F21" s="228" t="s">
        <v>174</v>
      </c>
      <c r="G21" s="78"/>
    </row>
    <row r="22" spans="2:7" ht="15.75" thickBot="1">
      <c r="B22" s="78"/>
      <c r="C22" s="232"/>
      <c r="D22" s="110">
        <v>0.05</v>
      </c>
      <c r="E22" s="82" t="s">
        <v>173</v>
      </c>
      <c r="F22" s="229"/>
      <c r="G22" s="78"/>
    </row>
    <row r="23" spans="2:7">
      <c r="B23" s="78"/>
      <c r="C23" s="83" t="s">
        <v>102</v>
      </c>
      <c r="D23" s="84" t="s">
        <v>103</v>
      </c>
      <c r="E23" s="84" t="s">
        <v>104</v>
      </c>
      <c r="F23" s="85" t="s">
        <v>105</v>
      </c>
      <c r="G23" s="78"/>
    </row>
    <row r="24" spans="2:7">
      <c r="B24" s="78"/>
      <c r="C24" s="80"/>
      <c r="D24" s="78"/>
      <c r="E24" s="78"/>
      <c r="F24" s="78"/>
      <c r="G24" s="78"/>
    </row>
    <row r="25" spans="2:7">
      <c r="B25" s="78"/>
      <c r="C25" s="230" t="s">
        <v>112</v>
      </c>
      <c r="D25" s="230"/>
      <c r="E25" s="230"/>
      <c r="F25" s="230"/>
      <c r="G25" s="78"/>
    </row>
    <row r="26" spans="2:7">
      <c r="B26" s="78"/>
      <c r="C26" s="80"/>
      <c r="D26" s="78"/>
      <c r="E26" s="78"/>
      <c r="F26" s="78"/>
      <c r="G26" s="78"/>
    </row>
    <row r="27" spans="2:7">
      <c r="B27" s="78"/>
      <c r="C27" s="224" t="s">
        <v>113</v>
      </c>
      <c r="D27" s="81" t="s">
        <v>108</v>
      </c>
      <c r="E27" s="226"/>
      <c r="F27" s="228" t="s">
        <v>116</v>
      </c>
      <c r="G27" s="78"/>
    </row>
    <row r="28" spans="2:7" ht="15.75" thickBot="1">
      <c r="B28" s="78"/>
      <c r="C28" s="225"/>
      <c r="D28" s="82" t="s">
        <v>117</v>
      </c>
      <c r="E28" s="227"/>
      <c r="F28" s="229"/>
      <c r="G28" s="78"/>
    </row>
    <row r="29" spans="2:7">
      <c r="B29" s="78"/>
      <c r="C29" s="83" t="s">
        <v>102</v>
      </c>
      <c r="D29" s="84" t="s">
        <v>104</v>
      </c>
      <c r="E29" s="84"/>
      <c r="F29" s="85" t="s">
        <v>105</v>
      </c>
      <c r="G29" s="78"/>
    </row>
    <row r="30" spans="2:7">
      <c r="B30" s="78"/>
      <c r="C30" s="80"/>
      <c r="D30" s="78"/>
      <c r="E30" s="78"/>
      <c r="F30" s="78"/>
      <c r="G30" s="78"/>
    </row>
    <row r="31" spans="2:7">
      <c r="B31" s="78"/>
      <c r="C31" s="230" t="s">
        <v>114</v>
      </c>
      <c r="D31" s="230"/>
      <c r="E31" s="230"/>
      <c r="F31" s="230"/>
      <c r="G31" s="78"/>
    </row>
    <row r="32" spans="2:7">
      <c r="B32" s="78"/>
      <c r="C32" s="80"/>
      <c r="D32" s="78"/>
      <c r="E32" s="78"/>
      <c r="F32" s="78"/>
      <c r="G32" s="78"/>
    </row>
    <row r="33" spans="2:7">
      <c r="B33" s="78"/>
      <c r="C33" s="224" t="s">
        <v>115</v>
      </c>
      <c r="D33" s="81" t="s">
        <v>108</v>
      </c>
      <c r="E33" s="226"/>
      <c r="F33" s="228" t="s">
        <v>176</v>
      </c>
      <c r="G33" s="78"/>
    </row>
    <row r="34" spans="2:7" ht="15.75" thickBot="1">
      <c r="B34" s="78"/>
      <c r="C34" s="225"/>
      <c r="D34" s="82" t="s">
        <v>175</v>
      </c>
      <c r="E34" s="227"/>
      <c r="F34" s="229"/>
      <c r="G34" s="78"/>
    </row>
    <row r="35" spans="2:7">
      <c r="B35" s="78"/>
      <c r="C35" s="83" t="s">
        <v>102</v>
      </c>
      <c r="D35" s="84" t="s">
        <v>104</v>
      </c>
      <c r="E35" s="84"/>
      <c r="F35" s="85" t="s">
        <v>105</v>
      </c>
      <c r="G35" s="78"/>
    </row>
    <row r="36" spans="2:7">
      <c r="B36" s="78"/>
      <c r="C36" s="86"/>
      <c r="D36" s="88"/>
      <c r="E36" s="88"/>
      <c r="F36" s="88"/>
      <c r="G36" s="78"/>
    </row>
    <row r="37" spans="2:7">
      <c r="B37" s="78"/>
      <c r="C37" s="222" t="s">
        <v>118</v>
      </c>
      <c r="D37" s="222"/>
      <c r="E37" s="222"/>
      <c r="F37" s="222"/>
      <c r="G37" s="78"/>
    </row>
    <row r="38" spans="2:7">
      <c r="B38" s="78"/>
      <c r="C38" s="80"/>
      <c r="D38" s="80"/>
      <c r="E38" s="80"/>
      <c r="F38" s="80"/>
      <c r="G38" s="78"/>
    </row>
    <row r="39" spans="2:7" ht="31.5" customHeight="1">
      <c r="B39" s="78"/>
      <c r="C39" s="223" t="s">
        <v>119</v>
      </c>
      <c r="D39" s="223"/>
      <c r="E39" s="223"/>
      <c r="F39" s="223"/>
      <c r="G39" s="78"/>
    </row>
    <row r="40" spans="2:7" ht="27" customHeight="1">
      <c r="B40" s="78"/>
      <c r="C40" s="223" t="s">
        <v>120</v>
      </c>
      <c r="D40" s="223"/>
      <c r="E40" s="223"/>
      <c r="F40" s="223"/>
      <c r="G40" s="78"/>
    </row>
    <row r="41" spans="2:7" ht="28.5" customHeight="1">
      <c r="B41" s="78"/>
      <c r="C41" s="223" t="s">
        <v>121</v>
      </c>
      <c r="D41" s="223"/>
      <c r="E41" s="223"/>
      <c r="F41" s="223"/>
      <c r="G41" s="78"/>
    </row>
    <row r="42" spans="2:7">
      <c r="B42" s="78"/>
      <c r="C42" s="89"/>
      <c r="D42" s="89"/>
      <c r="E42" s="89"/>
      <c r="F42" s="89"/>
      <c r="G42" s="78"/>
    </row>
    <row r="43" spans="2:7" ht="27.75" customHeight="1">
      <c r="B43" s="78"/>
      <c r="C43" s="222" t="s">
        <v>177</v>
      </c>
      <c r="D43" s="222"/>
      <c r="E43" s="222"/>
      <c r="F43" s="222"/>
      <c r="G43" s="78"/>
    </row>
    <row r="44" spans="2:7">
      <c r="B44" s="78"/>
      <c r="C44" s="222" t="s">
        <v>122</v>
      </c>
      <c r="D44" s="222"/>
      <c r="E44" s="222"/>
      <c r="F44" s="222"/>
      <c r="G44" s="78"/>
    </row>
    <row r="45" spans="2:7">
      <c r="B45" s="78"/>
      <c r="C45" s="80"/>
      <c r="D45" s="80"/>
      <c r="E45" s="80"/>
      <c r="F45" s="80"/>
      <c r="G45" s="78"/>
    </row>
    <row r="46" spans="2:7" ht="37.15" customHeight="1">
      <c r="B46" s="78"/>
      <c r="C46" s="222" t="s">
        <v>123</v>
      </c>
      <c r="D46" s="222"/>
      <c r="E46" s="222"/>
      <c r="F46" s="222"/>
      <c r="G46" s="78"/>
    </row>
    <row r="47" spans="2:7" ht="37.15" customHeight="1">
      <c r="B47" s="78"/>
      <c r="C47" s="222" t="s">
        <v>124</v>
      </c>
      <c r="D47" s="222"/>
      <c r="E47" s="222"/>
      <c r="F47" s="222"/>
      <c r="G47" s="78"/>
    </row>
    <row r="48" spans="2:7">
      <c r="B48" s="78"/>
      <c r="C48" s="80"/>
      <c r="D48" s="80"/>
      <c r="E48" s="80"/>
      <c r="F48" s="80"/>
      <c r="G48" s="78"/>
    </row>
    <row r="49" spans="2:7">
      <c r="B49" s="78"/>
      <c r="C49" s="222" t="s">
        <v>125</v>
      </c>
      <c r="D49" s="222"/>
      <c r="E49" s="222"/>
      <c r="F49" s="222"/>
      <c r="G49" s="78"/>
    </row>
    <row r="50" spans="2:7">
      <c r="B50" s="78"/>
      <c r="C50" s="80"/>
      <c r="D50" s="80"/>
      <c r="E50" s="80"/>
      <c r="F50" s="80"/>
      <c r="G50" s="78"/>
    </row>
    <row r="51" spans="2:7" ht="15.75" thickBot="1">
      <c r="B51" s="78"/>
      <c r="C51" s="90" t="s">
        <v>126</v>
      </c>
      <c r="D51" s="91"/>
      <c r="E51" s="78"/>
      <c r="F51" s="78"/>
      <c r="G51" s="78"/>
    </row>
    <row r="52" spans="2:7">
      <c r="B52" s="78"/>
      <c r="C52" s="92" t="s">
        <v>127</v>
      </c>
      <c r="D52" s="111" t="s">
        <v>365</v>
      </c>
      <c r="E52" s="78"/>
      <c r="F52" s="78"/>
      <c r="G52" s="78"/>
    </row>
    <row r="53" spans="2:7">
      <c r="B53" s="78"/>
      <c r="C53" s="92"/>
      <c r="D53" s="93"/>
      <c r="E53" s="78"/>
      <c r="F53" s="78"/>
      <c r="G53" s="78"/>
    </row>
    <row r="54" spans="2:7">
      <c r="B54" s="78"/>
      <c r="C54" s="83" t="s">
        <v>128</v>
      </c>
      <c r="D54" s="85" t="s">
        <v>178</v>
      </c>
      <c r="E54" s="78"/>
      <c r="F54" s="78"/>
      <c r="G54" s="78"/>
    </row>
    <row r="55" spans="2:7">
      <c r="B55" s="78"/>
      <c r="C55" s="80"/>
      <c r="D55" s="78"/>
      <c r="E55" s="78"/>
      <c r="F55" s="78"/>
      <c r="G55" s="78"/>
    </row>
    <row r="56" spans="2:7" ht="34.15" customHeight="1">
      <c r="B56" s="78"/>
      <c r="C56" s="222" t="s">
        <v>179</v>
      </c>
      <c r="D56" s="222"/>
      <c r="E56" s="222"/>
      <c r="F56" s="222"/>
      <c r="G56" s="78"/>
    </row>
    <row r="57" spans="2:7">
      <c r="B57" s="78"/>
      <c r="C57" s="78"/>
      <c r="D57" s="78"/>
      <c r="E57" s="78"/>
      <c r="F57" s="78"/>
      <c r="G57" s="78"/>
    </row>
    <row r="58" spans="2:7">
      <c r="B58" s="78"/>
      <c r="C58" s="78"/>
      <c r="D58" s="78"/>
      <c r="E58" s="78"/>
      <c r="F58" s="78"/>
      <c r="G58" s="78"/>
    </row>
  </sheetData>
  <mergeCells count="31">
    <mergeCell ref="C9:C10"/>
    <mergeCell ref="F9:F10"/>
    <mergeCell ref="C2:F2"/>
    <mergeCell ref="C3:F3"/>
    <mergeCell ref="C4:F4"/>
    <mergeCell ref="C5:F5"/>
    <mergeCell ref="C7:F7"/>
    <mergeCell ref="C33:C34"/>
    <mergeCell ref="E33:E34"/>
    <mergeCell ref="F33:F34"/>
    <mergeCell ref="C13:F13"/>
    <mergeCell ref="C15:C16"/>
    <mergeCell ref="F15:F16"/>
    <mergeCell ref="C19:F19"/>
    <mergeCell ref="C21:C22"/>
    <mergeCell ref="F21:F22"/>
    <mergeCell ref="C25:F25"/>
    <mergeCell ref="C27:C28"/>
    <mergeCell ref="E27:E28"/>
    <mergeCell ref="F27:F28"/>
    <mergeCell ref="C31:F31"/>
    <mergeCell ref="C46:F46"/>
    <mergeCell ref="C47:F47"/>
    <mergeCell ref="C49:F49"/>
    <mergeCell ref="C56:F56"/>
    <mergeCell ref="C37:F37"/>
    <mergeCell ref="C39:F39"/>
    <mergeCell ref="C40:F40"/>
    <mergeCell ref="C41:F41"/>
    <mergeCell ref="C43:F43"/>
    <mergeCell ref="C44:F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7195-C157-41EC-8FEC-5C2BD3E2FBDE}">
  <sheetPr>
    <pageSetUpPr fitToPage="1"/>
  </sheetPr>
  <dimension ref="A1:I36"/>
  <sheetViews>
    <sheetView showGridLines="0" zoomScale="80" zoomScaleNormal="80" workbookViewId="0">
      <selection activeCell="B28" sqref="B28:I29"/>
    </sheetView>
  </sheetViews>
  <sheetFormatPr baseColWidth="10" defaultColWidth="11.42578125" defaultRowHeight="14.25"/>
  <cols>
    <col min="1" max="1" width="9" style="104" customWidth="1"/>
    <col min="2" max="2" width="78.42578125" style="108" customWidth="1"/>
    <col min="3" max="3" width="15.28515625" style="108" customWidth="1"/>
    <col min="4" max="4" width="17.140625" style="104" bestFit="1" customWidth="1"/>
    <col min="5" max="7" width="17.140625" style="104" customWidth="1"/>
    <col min="8" max="8" width="11.42578125" style="108"/>
    <col min="9" max="9" width="18.85546875" style="108" customWidth="1"/>
    <col min="10" max="16384" width="11.42578125" style="108"/>
  </cols>
  <sheetData>
    <row r="1" spans="1:9" s="94" customFormat="1" ht="15" customHeight="1">
      <c r="B1" s="240" t="s">
        <v>136</v>
      </c>
      <c r="C1" s="240"/>
      <c r="D1" s="240"/>
      <c r="E1" s="240"/>
      <c r="F1" s="240"/>
      <c r="G1" s="240"/>
      <c r="H1" s="240"/>
      <c r="I1" s="95"/>
    </row>
    <row r="2" spans="1:9" s="94" customFormat="1" ht="18.75" customHeight="1">
      <c r="A2" s="96"/>
      <c r="B2" s="240"/>
      <c r="C2" s="240"/>
      <c r="D2" s="240"/>
      <c r="E2" s="240"/>
      <c r="F2" s="240"/>
      <c r="G2" s="240"/>
      <c r="H2" s="240"/>
      <c r="I2" s="97" t="s">
        <v>137</v>
      </c>
    </row>
    <row r="3" spans="1:9" s="94" customFormat="1" ht="15" customHeight="1">
      <c r="A3" s="96"/>
      <c r="B3" s="240"/>
      <c r="C3" s="240"/>
      <c r="D3" s="240"/>
      <c r="E3" s="240"/>
      <c r="F3" s="240"/>
      <c r="G3" s="240"/>
      <c r="H3" s="240"/>
      <c r="I3" s="97" t="s">
        <v>138</v>
      </c>
    </row>
    <row r="4" spans="1:9" s="94" customFormat="1" ht="15" customHeight="1">
      <c r="A4" s="96"/>
      <c r="B4" s="240"/>
      <c r="C4" s="240"/>
      <c r="D4" s="240"/>
      <c r="E4" s="240"/>
      <c r="F4" s="240"/>
      <c r="G4" s="240"/>
      <c r="H4" s="240"/>
      <c r="I4" s="95"/>
    </row>
    <row r="5" spans="1:9" s="94" customFormat="1" ht="15" customHeight="1">
      <c r="A5" s="96"/>
      <c r="B5" s="241"/>
      <c r="C5" s="241"/>
      <c r="D5" s="241"/>
      <c r="E5" s="241"/>
      <c r="F5" s="241"/>
      <c r="G5" s="241"/>
      <c r="H5" s="241"/>
      <c r="I5" s="95"/>
    </row>
    <row r="6" spans="1:9" s="98" customFormat="1" ht="15">
      <c r="B6" s="99" t="s">
        <v>139</v>
      </c>
      <c r="C6" s="242"/>
      <c r="D6" s="242"/>
      <c r="E6" s="242"/>
      <c r="F6" s="242"/>
      <c r="G6" s="242"/>
      <c r="H6" s="242"/>
      <c r="I6" s="242"/>
    </row>
    <row r="7" spans="1:9" s="98" customFormat="1" ht="15">
      <c r="B7" s="100" t="s">
        <v>140</v>
      </c>
      <c r="C7" s="243"/>
      <c r="D7" s="243"/>
      <c r="E7" s="243"/>
      <c r="F7" s="243"/>
      <c r="G7" s="243"/>
      <c r="H7" s="243"/>
      <c r="I7" s="243"/>
    </row>
    <row r="8" spans="1:9" s="98" customFormat="1" ht="15">
      <c r="B8" s="100" t="s">
        <v>141</v>
      </c>
      <c r="C8" s="244"/>
      <c r="D8" s="245"/>
      <c r="E8" s="245"/>
      <c r="F8" s="245"/>
      <c r="G8" s="245"/>
      <c r="H8" s="245"/>
      <c r="I8" s="246"/>
    </row>
    <row r="9" spans="1:9" s="98" customFormat="1" ht="15">
      <c r="B9" s="100" t="s">
        <v>142</v>
      </c>
      <c r="C9" s="243"/>
      <c r="D9" s="243"/>
      <c r="E9" s="243"/>
      <c r="F9" s="243"/>
      <c r="G9" s="243"/>
      <c r="H9" s="243"/>
      <c r="I9" s="243"/>
    </row>
    <row r="10" spans="1:9" s="98" customFormat="1" ht="15">
      <c r="B10" s="100" t="s">
        <v>143</v>
      </c>
      <c r="C10" s="247"/>
      <c r="D10" s="243"/>
      <c r="E10" s="243"/>
      <c r="F10" s="243"/>
      <c r="G10" s="243"/>
      <c r="H10" s="243"/>
      <c r="I10" s="243"/>
    </row>
    <row r="11" spans="1:9" s="98" customFormat="1" ht="15">
      <c r="B11" s="100" t="s">
        <v>144</v>
      </c>
      <c r="C11" s="243"/>
      <c r="D11" s="243"/>
      <c r="E11" s="243"/>
      <c r="F11" s="243"/>
      <c r="G11" s="243"/>
      <c r="H11" s="243"/>
      <c r="I11" s="243"/>
    </row>
    <row r="12" spans="1:9" s="98" customFormat="1" ht="15">
      <c r="B12" s="100" t="s">
        <v>145</v>
      </c>
      <c r="C12" s="243"/>
      <c r="D12" s="243"/>
      <c r="E12" s="243"/>
      <c r="F12" s="243"/>
      <c r="G12" s="243"/>
      <c r="H12" s="243"/>
      <c r="I12" s="243"/>
    </row>
    <row r="13" spans="1:9" s="98" customFormat="1" ht="15">
      <c r="B13" s="100" t="s">
        <v>146</v>
      </c>
      <c r="C13" s="243"/>
      <c r="D13" s="243"/>
      <c r="E13" s="243"/>
      <c r="F13" s="243"/>
      <c r="G13" s="243"/>
      <c r="H13" s="243"/>
      <c r="I13" s="243"/>
    </row>
    <row r="14" spans="1:9" s="98" customFormat="1" ht="15">
      <c r="B14" s="100" t="s">
        <v>147</v>
      </c>
      <c r="C14" s="243"/>
      <c r="D14" s="243"/>
      <c r="E14" s="243"/>
      <c r="F14" s="243"/>
      <c r="G14" s="243"/>
      <c r="H14" s="243"/>
      <c r="I14" s="243"/>
    </row>
    <row r="15" spans="1:9" s="98" customFormat="1" ht="15">
      <c r="C15" s="101"/>
      <c r="D15" s="101"/>
      <c r="E15" s="101"/>
      <c r="F15" s="101"/>
      <c r="G15" s="101"/>
      <c r="H15" s="101"/>
      <c r="I15" s="101"/>
    </row>
    <row r="16" spans="1:9" s="104" customFormat="1" ht="40.5" customHeight="1">
      <c r="A16" s="102" t="s">
        <v>148</v>
      </c>
      <c r="B16" s="103" t="s">
        <v>149</v>
      </c>
      <c r="C16" s="103" t="s">
        <v>150</v>
      </c>
      <c r="D16" s="103" t="s">
        <v>166</v>
      </c>
      <c r="E16" s="103" t="s">
        <v>167</v>
      </c>
      <c r="F16" s="103" t="s">
        <v>168</v>
      </c>
      <c r="G16" s="103" t="s">
        <v>169</v>
      </c>
      <c r="H16" s="103" t="s">
        <v>151</v>
      </c>
      <c r="I16" s="103" t="s">
        <v>152</v>
      </c>
    </row>
    <row r="17" spans="1:9" ht="15">
      <c r="A17" s="105">
        <v>1</v>
      </c>
      <c r="B17" s="106" t="s">
        <v>165</v>
      </c>
      <c r="C17" s="106">
        <v>1</v>
      </c>
      <c r="D17" s="112">
        <v>0</v>
      </c>
      <c r="E17" s="112">
        <v>0</v>
      </c>
      <c r="F17" s="112">
        <v>0</v>
      </c>
      <c r="G17" s="112">
        <v>0</v>
      </c>
      <c r="H17" s="112">
        <v>0</v>
      </c>
      <c r="I17" s="112">
        <f>SUM(E17:H17)</f>
        <v>0</v>
      </c>
    </row>
    <row r="18" spans="1:9" ht="15">
      <c r="A18" s="105">
        <v>2</v>
      </c>
      <c r="B18" s="106" t="s">
        <v>162</v>
      </c>
      <c r="C18" s="106">
        <v>1</v>
      </c>
      <c r="D18" s="112">
        <v>0</v>
      </c>
      <c r="E18" s="112">
        <v>0</v>
      </c>
      <c r="F18" s="112">
        <v>0</v>
      </c>
      <c r="G18" s="112">
        <v>0</v>
      </c>
      <c r="H18" s="112">
        <v>0</v>
      </c>
      <c r="I18" s="112">
        <f t="shared" ref="I18:I20" si="0">SUM(E18:H18)</f>
        <v>0</v>
      </c>
    </row>
    <row r="19" spans="1:9" ht="15">
      <c r="A19" s="105">
        <v>3</v>
      </c>
      <c r="B19" s="106" t="s">
        <v>163</v>
      </c>
      <c r="C19" s="106">
        <v>1</v>
      </c>
      <c r="D19" s="112">
        <v>0</v>
      </c>
      <c r="E19" s="112">
        <v>0</v>
      </c>
      <c r="F19" s="112">
        <v>0</v>
      </c>
      <c r="G19" s="112">
        <v>0</v>
      </c>
      <c r="H19" s="112">
        <v>0</v>
      </c>
      <c r="I19" s="112">
        <f t="shared" si="0"/>
        <v>0</v>
      </c>
    </row>
    <row r="20" spans="1:9" ht="15">
      <c r="A20" s="105">
        <v>4</v>
      </c>
      <c r="B20" s="106" t="s">
        <v>164</v>
      </c>
      <c r="C20" s="106">
        <v>1</v>
      </c>
      <c r="D20" s="112">
        <v>0</v>
      </c>
      <c r="E20" s="112">
        <v>0</v>
      </c>
      <c r="F20" s="112">
        <v>0</v>
      </c>
      <c r="G20" s="112">
        <v>0</v>
      </c>
      <c r="H20" s="112">
        <v>0</v>
      </c>
      <c r="I20" s="112">
        <f t="shared" si="0"/>
        <v>0</v>
      </c>
    </row>
    <row r="21" spans="1:9" ht="15">
      <c r="A21" s="105">
        <v>5</v>
      </c>
      <c r="B21" s="106"/>
      <c r="C21" s="106"/>
      <c r="D21" s="107"/>
      <c r="E21" s="107"/>
      <c r="F21" s="107"/>
      <c r="G21" s="107"/>
      <c r="H21" s="107"/>
      <c r="I21" s="112">
        <f>+D21*C21</f>
        <v>0</v>
      </c>
    </row>
    <row r="22" spans="1:9" ht="15">
      <c r="A22" s="105">
        <v>6</v>
      </c>
      <c r="B22" s="106"/>
      <c r="C22" s="106"/>
      <c r="D22" s="107"/>
      <c r="E22" s="107"/>
      <c r="F22" s="107"/>
      <c r="G22" s="107"/>
      <c r="H22" s="107"/>
      <c r="I22" s="112">
        <f>+D22*C22</f>
        <v>0</v>
      </c>
    </row>
    <row r="23" spans="1:9" ht="23.25" customHeight="1">
      <c r="A23" s="236" t="s">
        <v>153</v>
      </c>
      <c r="B23" s="236"/>
      <c r="C23" s="236"/>
      <c r="D23" s="236"/>
      <c r="E23" s="236"/>
      <c r="F23" s="236"/>
      <c r="G23" s="236"/>
      <c r="H23" s="236"/>
      <c r="I23" s="113">
        <f>SUM(E17:G20)</f>
        <v>0</v>
      </c>
    </row>
    <row r="24" spans="1:9" ht="23.25" customHeight="1">
      <c r="A24" s="236" t="s">
        <v>154</v>
      </c>
      <c r="B24" s="236"/>
      <c r="C24" s="236"/>
      <c r="D24" s="236"/>
      <c r="E24" s="236"/>
      <c r="F24" s="236"/>
      <c r="G24" s="236"/>
      <c r="H24" s="236"/>
      <c r="I24" s="113">
        <f>SUM(H17:H20)</f>
        <v>0</v>
      </c>
    </row>
    <row r="25" spans="1:9" ht="23.25" customHeight="1">
      <c r="A25" s="236" t="s">
        <v>152</v>
      </c>
      <c r="B25" s="236"/>
      <c r="C25" s="236"/>
      <c r="D25" s="236"/>
      <c r="E25" s="236"/>
      <c r="F25" s="236"/>
      <c r="G25" s="236"/>
      <c r="H25" s="236"/>
      <c r="I25" s="113">
        <f>+I23+I24</f>
        <v>0</v>
      </c>
    </row>
    <row r="28" spans="1:9" ht="15" customHeight="1">
      <c r="A28" s="109" t="s">
        <v>155</v>
      </c>
      <c r="B28" s="235" t="s">
        <v>170</v>
      </c>
      <c r="C28" s="235"/>
      <c r="D28" s="235"/>
      <c r="E28" s="235"/>
      <c r="F28" s="235"/>
      <c r="G28" s="235"/>
      <c r="H28" s="235"/>
      <c r="I28" s="235"/>
    </row>
    <row r="29" spans="1:9">
      <c r="B29" s="235"/>
      <c r="C29" s="235"/>
      <c r="D29" s="235"/>
      <c r="E29" s="235"/>
      <c r="F29" s="235"/>
      <c r="G29" s="235"/>
      <c r="H29" s="235"/>
      <c r="I29" s="235"/>
    </row>
    <row r="31" spans="1:9" s="98" customFormat="1" ht="15">
      <c r="B31" s="237" t="s">
        <v>156</v>
      </c>
      <c r="C31" s="238"/>
      <c r="D31" s="238"/>
      <c r="E31" s="238"/>
      <c r="F31" s="238"/>
      <c r="G31" s="238"/>
      <c r="H31" s="238"/>
      <c r="I31" s="239"/>
    </row>
    <row r="32" spans="1:9" s="98" customFormat="1" ht="15">
      <c r="B32" s="100" t="s">
        <v>157</v>
      </c>
      <c r="C32" s="234"/>
      <c r="D32" s="234"/>
      <c r="E32" s="234"/>
      <c r="F32" s="234"/>
      <c r="G32" s="234"/>
      <c r="H32" s="234"/>
      <c r="I32" s="234"/>
    </row>
    <row r="33" spans="2:9" s="98" customFormat="1" ht="15">
      <c r="B33" s="100" t="s">
        <v>158</v>
      </c>
      <c r="C33" s="234"/>
      <c r="D33" s="234"/>
      <c r="E33" s="234"/>
      <c r="F33" s="234"/>
      <c r="G33" s="234"/>
      <c r="H33" s="234"/>
      <c r="I33" s="234"/>
    </row>
    <row r="34" spans="2:9" s="98" customFormat="1" ht="15">
      <c r="B34" s="100" t="s">
        <v>159</v>
      </c>
      <c r="C34" s="234"/>
      <c r="D34" s="234"/>
      <c r="E34" s="234"/>
      <c r="F34" s="234"/>
      <c r="G34" s="234"/>
      <c r="H34" s="234"/>
      <c r="I34" s="234"/>
    </row>
    <row r="35" spans="2:9" s="98" customFormat="1" ht="15">
      <c r="B35" s="100" t="s">
        <v>160</v>
      </c>
      <c r="C35" s="233"/>
      <c r="D35" s="234"/>
      <c r="E35" s="234"/>
      <c r="F35" s="234"/>
      <c r="G35" s="234"/>
      <c r="H35" s="234"/>
      <c r="I35" s="234"/>
    </row>
    <row r="36" spans="2:9" s="98" customFormat="1" ht="32.450000000000003" customHeight="1">
      <c r="B36" s="100" t="s">
        <v>161</v>
      </c>
      <c r="C36" s="234"/>
      <c r="D36" s="234"/>
      <c r="E36" s="234"/>
      <c r="F36" s="234"/>
      <c r="G36" s="234"/>
      <c r="H36" s="234"/>
      <c r="I36" s="234"/>
    </row>
  </sheetData>
  <mergeCells count="20">
    <mergeCell ref="A24:H24"/>
    <mergeCell ref="B1:H5"/>
    <mergeCell ref="C6:I6"/>
    <mergeCell ref="C7:I7"/>
    <mergeCell ref="C8:I8"/>
    <mergeCell ref="C9:I9"/>
    <mergeCell ref="C10:I10"/>
    <mergeCell ref="C11:I11"/>
    <mergeCell ref="C12:I12"/>
    <mergeCell ref="C13:I13"/>
    <mergeCell ref="C14:I14"/>
    <mergeCell ref="A23:H23"/>
    <mergeCell ref="C35:I35"/>
    <mergeCell ref="C36:I36"/>
    <mergeCell ref="B28:I29"/>
    <mergeCell ref="A25:H25"/>
    <mergeCell ref="B31:I31"/>
    <mergeCell ref="C32:I32"/>
    <mergeCell ref="C33:I33"/>
    <mergeCell ref="C34:I34"/>
  </mergeCells>
  <pageMargins left="0.25" right="0.25" top="0.75" bottom="0.75" header="0.3" footer="0.3"/>
  <pageSetup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C4A6-BF92-4F59-9541-4782DB930C0D}">
  <dimension ref="A1:AV131"/>
  <sheetViews>
    <sheetView showGridLines="0" showRuler="0" zoomScale="90" zoomScaleNormal="90" zoomScaleSheetLayoutView="50" workbookViewId="0">
      <selection activeCell="M2" sqref="M2:AD7"/>
    </sheetView>
  </sheetViews>
  <sheetFormatPr baseColWidth="10" defaultColWidth="0" defaultRowHeight="14.25"/>
  <cols>
    <col min="1" max="1" width="0.5703125" style="118" customWidth="1"/>
    <col min="2" max="2" width="1" style="118" customWidth="1"/>
    <col min="3" max="4" width="3.140625" style="118" customWidth="1"/>
    <col min="5" max="5" width="3.5703125" style="118" customWidth="1"/>
    <col min="6" max="6" width="5.140625" style="118" customWidth="1"/>
    <col min="7" max="7" width="7.5703125" style="118" customWidth="1"/>
    <col min="8" max="8" width="4.42578125" style="118" customWidth="1"/>
    <col min="9" max="9" width="3.140625" style="118" customWidth="1"/>
    <col min="10" max="10" width="3.42578125" style="118" customWidth="1"/>
    <col min="11" max="11" width="3.140625" style="118" customWidth="1"/>
    <col min="12" max="12" width="3.85546875" style="118" customWidth="1"/>
    <col min="13" max="13" width="3.140625" style="118" customWidth="1"/>
    <col min="14" max="14" width="5.42578125" style="118" customWidth="1"/>
    <col min="15" max="15" width="3.140625" style="118" customWidth="1"/>
    <col min="16" max="16" width="4.140625" style="118" customWidth="1"/>
    <col min="17" max="17" width="3.140625" style="118" customWidth="1"/>
    <col min="18" max="18" width="4.5703125" style="118" customWidth="1"/>
    <col min="19" max="19" width="4" style="118" customWidth="1"/>
    <col min="20" max="27" width="3.140625" style="118" customWidth="1"/>
    <col min="28" max="28" width="8.85546875" style="118" customWidth="1"/>
    <col min="29" max="29" width="3.140625" style="118" customWidth="1"/>
    <col min="30" max="30" width="4.42578125" style="118" customWidth="1"/>
    <col min="31" max="31" width="3.140625" style="118" customWidth="1"/>
    <col min="32" max="32" width="3.5703125" style="118" customWidth="1"/>
    <col min="33" max="33" width="4.5703125" style="118" customWidth="1"/>
    <col min="34" max="34" width="6.42578125" style="118" customWidth="1"/>
    <col min="35" max="35" width="2" style="118" customWidth="1"/>
    <col min="36" max="37" width="3.140625" style="118" customWidth="1"/>
    <col min="38" max="38" width="12.140625" style="118" customWidth="1"/>
    <col min="39" max="39" width="1" style="118" customWidth="1"/>
    <col min="40" max="40" width="30.5703125" style="117" hidden="1" customWidth="1"/>
    <col min="41" max="48" width="0" style="117" hidden="1" customWidth="1"/>
    <col min="49" max="16384" width="11.42578125" style="117" hidden="1"/>
  </cols>
  <sheetData>
    <row r="1" spans="1:47" s="120" customFormat="1" ht="4.5" customHeight="1">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row>
    <row r="2" spans="1:47" ht="5.45" customHeight="1">
      <c r="B2" s="180"/>
      <c r="C2" s="253" t="e" vm="1">
        <v>#VALUE!</v>
      </c>
      <c r="D2" s="253"/>
      <c r="E2" s="253"/>
      <c r="F2" s="253"/>
      <c r="G2" s="253"/>
      <c r="H2" s="253"/>
      <c r="I2" s="253"/>
      <c r="J2" s="158"/>
      <c r="K2" s="179"/>
      <c r="L2" s="179"/>
      <c r="M2" s="253" t="s">
        <v>364</v>
      </c>
      <c r="N2" s="253"/>
      <c r="O2" s="253"/>
      <c r="P2" s="253"/>
      <c r="Q2" s="253"/>
      <c r="R2" s="253"/>
      <c r="S2" s="253"/>
      <c r="T2" s="253"/>
      <c r="U2" s="253"/>
      <c r="V2" s="253"/>
      <c r="W2" s="253"/>
      <c r="X2" s="253"/>
      <c r="Y2" s="253"/>
      <c r="Z2" s="253"/>
      <c r="AA2" s="253"/>
      <c r="AB2" s="253"/>
      <c r="AC2" s="253"/>
      <c r="AD2" s="253"/>
      <c r="AE2" s="158"/>
      <c r="AF2" s="158"/>
      <c r="AG2" s="158"/>
      <c r="AH2" s="158"/>
      <c r="AI2" s="158"/>
      <c r="AJ2" s="158"/>
      <c r="AK2" s="158"/>
      <c r="AL2" s="158"/>
      <c r="AM2" s="178"/>
    </row>
    <row r="3" spans="1:47" ht="15" customHeight="1">
      <c r="B3" s="145"/>
      <c r="C3" s="254"/>
      <c r="D3" s="254"/>
      <c r="E3" s="254"/>
      <c r="F3" s="254"/>
      <c r="G3" s="254"/>
      <c r="H3" s="254"/>
      <c r="I3" s="254"/>
      <c r="J3" s="177"/>
      <c r="K3" s="177"/>
      <c r="L3" s="177"/>
      <c r="M3" s="254"/>
      <c r="N3" s="254"/>
      <c r="O3" s="254"/>
      <c r="P3" s="254"/>
      <c r="Q3" s="254"/>
      <c r="R3" s="254"/>
      <c r="S3" s="254"/>
      <c r="T3" s="254"/>
      <c r="U3" s="254"/>
      <c r="V3" s="254"/>
      <c r="W3" s="254"/>
      <c r="X3" s="254"/>
      <c r="Y3" s="254"/>
      <c r="Z3" s="254"/>
      <c r="AA3" s="254"/>
      <c r="AB3" s="254"/>
      <c r="AC3" s="254"/>
      <c r="AD3" s="254"/>
      <c r="AE3" s="256" t="s">
        <v>363</v>
      </c>
      <c r="AF3" s="257"/>
      <c r="AG3" s="257"/>
      <c r="AH3" s="257"/>
      <c r="AI3" s="257"/>
      <c r="AJ3" s="257"/>
      <c r="AK3" s="257"/>
      <c r="AL3" s="257"/>
      <c r="AM3" s="144"/>
    </row>
    <row r="4" spans="1:47" ht="15" customHeight="1">
      <c r="B4" s="145"/>
      <c r="C4" s="254"/>
      <c r="D4" s="254"/>
      <c r="E4" s="254"/>
      <c r="F4" s="254"/>
      <c r="G4" s="254"/>
      <c r="H4" s="254"/>
      <c r="I4" s="254"/>
      <c r="J4" s="177"/>
      <c r="K4" s="177"/>
      <c r="L4" s="177"/>
      <c r="M4" s="254"/>
      <c r="N4" s="254"/>
      <c r="O4" s="254"/>
      <c r="P4" s="254"/>
      <c r="Q4" s="254"/>
      <c r="R4" s="254"/>
      <c r="S4" s="254"/>
      <c r="T4" s="254"/>
      <c r="U4" s="254"/>
      <c r="V4" s="254"/>
      <c r="W4" s="254"/>
      <c r="X4" s="254"/>
      <c r="Y4" s="254"/>
      <c r="Z4" s="254"/>
      <c r="AA4" s="254"/>
      <c r="AB4" s="254"/>
      <c r="AC4" s="254"/>
      <c r="AD4" s="254"/>
      <c r="AE4" s="257"/>
      <c r="AF4" s="257"/>
      <c r="AG4" s="257"/>
      <c r="AH4" s="257"/>
      <c r="AI4" s="257"/>
      <c r="AJ4" s="257"/>
      <c r="AK4" s="257"/>
      <c r="AL4" s="257"/>
      <c r="AM4" s="144"/>
    </row>
    <row r="5" spans="1:47" ht="15" customHeight="1">
      <c r="B5" s="145"/>
      <c r="C5" s="254"/>
      <c r="D5" s="254"/>
      <c r="E5" s="254"/>
      <c r="F5" s="254"/>
      <c r="G5" s="254"/>
      <c r="H5" s="254"/>
      <c r="I5" s="254"/>
      <c r="J5" s="177"/>
      <c r="K5" s="177"/>
      <c r="L5" s="177"/>
      <c r="M5" s="254"/>
      <c r="N5" s="254"/>
      <c r="O5" s="254"/>
      <c r="P5" s="254"/>
      <c r="Q5" s="254"/>
      <c r="R5" s="254"/>
      <c r="S5" s="254"/>
      <c r="T5" s="254"/>
      <c r="U5" s="254"/>
      <c r="V5" s="254"/>
      <c r="W5" s="254"/>
      <c r="X5" s="254"/>
      <c r="Y5" s="254"/>
      <c r="Z5" s="254"/>
      <c r="AA5" s="254"/>
      <c r="AB5" s="254"/>
      <c r="AC5" s="254"/>
      <c r="AD5" s="254"/>
      <c r="AE5" s="257"/>
      <c r="AF5" s="257"/>
      <c r="AG5" s="257"/>
      <c r="AH5" s="257"/>
      <c r="AI5" s="257"/>
      <c r="AJ5" s="257"/>
      <c r="AK5" s="257"/>
      <c r="AL5" s="257"/>
      <c r="AM5" s="144"/>
      <c r="AU5" s="117" t="s">
        <v>362</v>
      </c>
    </row>
    <row r="6" spans="1:47" ht="15" customHeight="1">
      <c r="B6" s="145"/>
      <c r="C6" s="254"/>
      <c r="D6" s="254"/>
      <c r="E6" s="254"/>
      <c r="F6" s="254"/>
      <c r="G6" s="254"/>
      <c r="H6" s="254"/>
      <c r="I6" s="254"/>
      <c r="J6" s="177"/>
      <c r="K6" s="177"/>
      <c r="L6" s="177"/>
      <c r="M6" s="254"/>
      <c r="N6" s="254"/>
      <c r="O6" s="254"/>
      <c r="P6" s="254"/>
      <c r="Q6" s="254"/>
      <c r="R6" s="254"/>
      <c r="S6" s="254"/>
      <c r="T6" s="254"/>
      <c r="U6" s="254"/>
      <c r="V6" s="254"/>
      <c r="W6" s="254"/>
      <c r="X6" s="254"/>
      <c r="Y6" s="254"/>
      <c r="Z6" s="254"/>
      <c r="AA6" s="254"/>
      <c r="AB6" s="254"/>
      <c r="AC6" s="254"/>
      <c r="AD6" s="254"/>
      <c r="AE6" s="257"/>
      <c r="AF6" s="257"/>
      <c r="AG6" s="257"/>
      <c r="AH6" s="257"/>
      <c r="AI6" s="257"/>
      <c r="AJ6" s="257"/>
      <c r="AK6" s="257"/>
      <c r="AL6" s="257"/>
      <c r="AM6" s="144"/>
      <c r="AU6" s="117" t="s">
        <v>361</v>
      </c>
    </row>
    <row r="7" spans="1:47" ht="15" customHeight="1">
      <c r="B7" s="145"/>
      <c r="C7" s="254"/>
      <c r="D7" s="254"/>
      <c r="E7" s="254"/>
      <c r="F7" s="254"/>
      <c r="G7" s="254"/>
      <c r="H7" s="254"/>
      <c r="I7" s="254"/>
      <c r="J7" s="176"/>
      <c r="K7" s="176"/>
      <c r="L7" s="176"/>
      <c r="M7" s="255"/>
      <c r="N7" s="255"/>
      <c r="O7" s="255"/>
      <c r="P7" s="255"/>
      <c r="Q7" s="255"/>
      <c r="R7" s="255"/>
      <c r="S7" s="255"/>
      <c r="T7" s="255"/>
      <c r="U7" s="255"/>
      <c r="V7" s="255"/>
      <c r="W7" s="255"/>
      <c r="X7" s="255"/>
      <c r="Y7" s="255"/>
      <c r="Z7" s="255"/>
      <c r="AA7" s="255"/>
      <c r="AB7" s="255"/>
      <c r="AC7" s="255"/>
      <c r="AD7" s="255"/>
      <c r="AE7" s="258"/>
      <c r="AF7" s="258"/>
      <c r="AG7" s="258"/>
      <c r="AH7" s="258"/>
      <c r="AI7" s="258"/>
      <c r="AJ7" s="258"/>
      <c r="AK7" s="258"/>
      <c r="AL7" s="258"/>
      <c r="AM7" s="144"/>
      <c r="AO7" s="117" t="s">
        <v>360</v>
      </c>
      <c r="AU7" s="117" t="s">
        <v>359</v>
      </c>
    </row>
    <row r="8" spans="1:47" ht="15">
      <c r="B8" s="145"/>
      <c r="C8" s="123" t="s">
        <v>358</v>
      </c>
      <c r="D8" s="123"/>
      <c r="E8" s="123"/>
      <c r="F8" s="259" t="s">
        <v>357</v>
      </c>
      <c r="G8" s="260"/>
      <c r="H8" s="260"/>
      <c r="I8" s="260"/>
      <c r="J8" s="260"/>
      <c r="K8" s="260"/>
      <c r="L8" s="260"/>
      <c r="M8" s="260"/>
      <c r="N8" s="260"/>
      <c r="O8" s="260"/>
      <c r="P8" s="260"/>
      <c r="Q8" s="260"/>
      <c r="R8" s="260"/>
      <c r="S8" s="260"/>
      <c r="T8" s="260"/>
      <c r="U8" s="260"/>
      <c r="V8" s="261"/>
      <c r="W8" s="175" t="s">
        <v>356</v>
      </c>
      <c r="X8" s="174"/>
      <c r="Y8" s="174"/>
      <c r="Z8" s="174"/>
      <c r="AA8" s="173"/>
      <c r="AB8" s="259"/>
      <c r="AC8" s="260"/>
      <c r="AD8" s="260"/>
      <c r="AE8" s="260"/>
      <c r="AF8" s="260"/>
      <c r="AG8" s="260"/>
      <c r="AH8" s="260"/>
      <c r="AI8" s="260"/>
      <c r="AJ8" s="260"/>
      <c r="AK8" s="260"/>
      <c r="AL8" s="261"/>
      <c r="AM8" s="144"/>
      <c r="AO8" s="117" t="s">
        <v>355</v>
      </c>
      <c r="AU8" s="117" t="s">
        <v>354</v>
      </c>
    </row>
    <row r="9" spans="1:47" ht="15.75" thickBot="1">
      <c r="B9" s="145"/>
      <c r="C9" s="123"/>
      <c r="D9" s="123"/>
      <c r="E9" s="123"/>
      <c r="F9" s="150"/>
      <c r="G9" s="150"/>
      <c r="H9" s="150"/>
      <c r="I9" s="150"/>
      <c r="J9" s="150"/>
      <c r="K9" s="150"/>
      <c r="L9" s="150"/>
      <c r="M9" s="150"/>
      <c r="N9" s="150"/>
      <c r="O9" s="150"/>
      <c r="P9" s="150"/>
      <c r="Q9" s="150"/>
      <c r="R9" s="150"/>
      <c r="S9" s="150"/>
      <c r="T9" s="150"/>
      <c r="U9" s="150"/>
      <c r="V9" s="150"/>
      <c r="W9" s="123" t="s">
        <v>353</v>
      </c>
      <c r="X9" s="123"/>
      <c r="Y9" s="123"/>
      <c r="Z9" s="123"/>
      <c r="AA9" s="123"/>
      <c r="AB9" s="150"/>
      <c r="AC9" s="150"/>
      <c r="AD9" s="172" t="s">
        <v>309</v>
      </c>
      <c r="AE9" s="262"/>
      <c r="AF9" s="263"/>
      <c r="AG9" s="170" t="s">
        <v>308</v>
      </c>
      <c r="AH9" s="262"/>
      <c r="AI9" s="264"/>
      <c r="AJ9" s="171" t="s">
        <v>307</v>
      </c>
      <c r="AK9" s="170"/>
      <c r="AL9" s="169"/>
      <c r="AM9" s="144"/>
      <c r="AO9" s="117" t="s">
        <v>352</v>
      </c>
      <c r="AU9" s="117" t="s">
        <v>351</v>
      </c>
    </row>
    <row r="10" spans="1:47" ht="15">
      <c r="B10" s="145"/>
      <c r="C10" s="265" t="s">
        <v>350</v>
      </c>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144"/>
      <c r="AO10" s="117" t="s">
        <v>141</v>
      </c>
      <c r="AU10" s="117" t="s">
        <v>349</v>
      </c>
    </row>
    <row r="11" spans="1:47" ht="15">
      <c r="B11" s="145"/>
      <c r="C11" s="123" t="s">
        <v>348</v>
      </c>
      <c r="D11" s="123"/>
      <c r="E11" s="123"/>
      <c r="F11" s="123"/>
      <c r="G11" s="123"/>
      <c r="H11" s="123"/>
      <c r="I11" s="266"/>
      <c r="J11" s="267"/>
      <c r="K11" s="267"/>
      <c r="L11" s="267"/>
      <c r="M11" s="267"/>
      <c r="N11" s="267"/>
      <c r="O11" s="267"/>
      <c r="P11" s="267"/>
      <c r="Q11" s="267"/>
      <c r="R11" s="267"/>
      <c r="S11" s="267"/>
      <c r="T11" s="267"/>
      <c r="U11" s="267"/>
      <c r="V11" s="267"/>
      <c r="W11" s="267"/>
      <c r="X11" s="267"/>
      <c r="Y11" s="267"/>
      <c r="Z11" s="267"/>
      <c r="AA11" s="268"/>
      <c r="AB11" s="268"/>
      <c r="AC11" s="268"/>
      <c r="AD11" s="268"/>
      <c r="AE11" s="268"/>
      <c r="AF11" s="268"/>
      <c r="AG11" s="268"/>
      <c r="AH11" s="268"/>
      <c r="AI11" s="268"/>
      <c r="AJ11" s="268"/>
      <c r="AK11" s="268"/>
      <c r="AL11" s="268"/>
      <c r="AM11" s="144"/>
    </row>
    <row r="12" spans="1:47" ht="15">
      <c r="B12" s="145"/>
      <c r="C12" s="123" t="s">
        <v>347</v>
      </c>
      <c r="D12" s="123"/>
      <c r="E12" s="123"/>
      <c r="F12" s="123"/>
      <c r="G12" s="123"/>
      <c r="H12" s="123"/>
      <c r="I12" s="266"/>
      <c r="J12" s="267"/>
      <c r="K12" s="267"/>
      <c r="L12" s="267"/>
      <c r="M12" s="267"/>
      <c r="N12" s="267"/>
      <c r="O12" s="267"/>
      <c r="P12" s="267"/>
      <c r="Q12" s="268"/>
      <c r="R12" s="268"/>
      <c r="S12" s="268"/>
      <c r="T12" s="268"/>
      <c r="U12" s="268"/>
      <c r="V12" s="268"/>
      <c r="W12" s="268"/>
      <c r="X12" s="268"/>
      <c r="Y12" s="268"/>
      <c r="Z12" s="268"/>
      <c r="AA12" s="269" t="s">
        <v>346</v>
      </c>
      <c r="AB12" s="269"/>
      <c r="AC12" s="269"/>
      <c r="AD12" s="269"/>
      <c r="AE12" s="269"/>
      <c r="AF12" s="269"/>
      <c r="AG12" s="269"/>
      <c r="AH12" s="269"/>
      <c r="AI12" s="269"/>
      <c r="AJ12" s="269"/>
      <c r="AK12" s="269"/>
      <c r="AL12" s="269"/>
      <c r="AM12" s="144"/>
    </row>
    <row r="13" spans="1:47" ht="15">
      <c r="B13" s="145"/>
      <c r="C13" s="123" t="s">
        <v>345</v>
      </c>
      <c r="D13" s="123"/>
      <c r="E13" s="123"/>
      <c r="F13" s="123"/>
      <c r="G13" s="123"/>
      <c r="H13" s="123"/>
      <c r="I13" s="168"/>
      <c r="J13" s="167"/>
      <c r="K13" s="123" t="s">
        <v>344</v>
      </c>
      <c r="L13" s="123"/>
      <c r="M13" s="123"/>
      <c r="N13" s="123"/>
      <c r="O13" s="123"/>
      <c r="P13" s="123"/>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144"/>
    </row>
    <row r="14" spans="1:47" ht="15">
      <c r="B14" s="145"/>
      <c r="C14" s="123" t="s">
        <v>343</v>
      </c>
      <c r="D14" s="123"/>
      <c r="E14" s="123"/>
      <c r="F14" s="123"/>
      <c r="G14" s="123"/>
      <c r="H14" s="123"/>
      <c r="I14" s="271"/>
      <c r="J14" s="272"/>
      <c r="K14" s="272"/>
      <c r="L14" s="272"/>
      <c r="M14" s="272"/>
      <c r="N14" s="273"/>
      <c r="O14" s="166" t="s">
        <v>342</v>
      </c>
      <c r="P14" s="166"/>
      <c r="Q14" s="123"/>
      <c r="R14" s="123"/>
      <c r="S14" s="274"/>
      <c r="T14" s="268"/>
      <c r="U14" s="268"/>
      <c r="V14" s="268"/>
      <c r="W14" s="268"/>
      <c r="X14" s="268"/>
      <c r="Y14" s="268"/>
      <c r="Z14" s="268"/>
      <c r="AA14" s="275"/>
      <c r="AB14" s="123" t="s">
        <v>341</v>
      </c>
      <c r="AC14" s="123"/>
      <c r="AD14" s="274"/>
      <c r="AE14" s="268"/>
      <c r="AF14" s="268"/>
      <c r="AG14" s="268"/>
      <c r="AH14" s="268"/>
      <c r="AI14" s="268"/>
      <c r="AJ14" s="268"/>
      <c r="AK14" s="268"/>
      <c r="AL14" s="275"/>
      <c r="AM14" s="144"/>
    </row>
    <row r="15" spans="1:47" ht="15">
      <c r="B15" s="145"/>
      <c r="C15" s="123" t="s">
        <v>266</v>
      </c>
      <c r="D15" s="123"/>
      <c r="E15" s="123"/>
      <c r="F15" s="123"/>
      <c r="G15" s="123"/>
      <c r="H15" s="123"/>
      <c r="I15" s="165"/>
      <c r="J15" s="164"/>
      <c r="K15" s="164"/>
      <c r="L15" s="164"/>
      <c r="M15" s="164"/>
      <c r="N15" s="164"/>
      <c r="O15" s="248" t="s">
        <v>340</v>
      </c>
      <c r="P15" s="249"/>
      <c r="Q15" s="249"/>
      <c r="R15" s="249"/>
      <c r="S15" s="250"/>
      <c r="T15" s="251"/>
      <c r="U15" s="251"/>
      <c r="V15" s="251"/>
      <c r="W15" s="251"/>
      <c r="X15" s="163" t="s">
        <v>339</v>
      </c>
      <c r="Y15" s="162"/>
      <c r="Z15" s="162"/>
      <c r="AA15" s="162"/>
      <c r="AB15" s="161"/>
      <c r="AC15" s="248"/>
      <c r="AD15" s="249"/>
      <c r="AE15" s="249"/>
      <c r="AF15" s="249"/>
      <c r="AG15" s="249"/>
      <c r="AH15" s="249"/>
      <c r="AI15" s="249"/>
      <c r="AJ15" s="249"/>
      <c r="AK15" s="249"/>
      <c r="AL15" s="252"/>
      <c r="AM15" s="144"/>
    </row>
    <row r="16" spans="1:47" ht="15">
      <c r="B16" s="145"/>
      <c r="C16" s="279" t="s">
        <v>338</v>
      </c>
      <c r="D16" s="279"/>
      <c r="E16" s="279"/>
      <c r="F16" s="279"/>
      <c r="G16" s="279"/>
      <c r="H16" s="279"/>
      <c r="I16" s="279"/>
      <c r="J16" s="279"/>
      <c r="K16" s="279"/>
      <c r="L16" s="279"/>
      <c r="M16" s="279"/>
      <c r="N16" s="279"/>
      <c r="O16" s="279"/>
      <c r="P16" s="280" t="s">
        <v>334</v>
      </c>
      <c r="Q16" s="280"/>
      <c r="R16" s="280"/>
      <c r="S16" s="280"/>
      <c r="T16" s="280" t="s">
        <v>333</v>
      </c>
      <c r="U16" s="280"/>
      <c r="V16" s="280"/>
      <c r="W16" s="280"/>
      <c r="X16" s="248"/>
      <c r="Y16" s="249"/>
      <c r="Z16" s="249"/>
      <c r="AA16" s="249"/>
      <c r="AB16" s="249"/>
      <c r="AC16" s="249"/>
      <c r="AD16" s="249"/>
      <c r="AE16" s="249"/>
      <c r="AF16" s="249"/>
      <c r="AG16" s="249"/>
      <c r="AH16" s="249"/>
      <c r="AI16" s="249"/>
      <c r="AJ16" s="249"/>
      <c r="AK16" s="249"/>
      <c r="AL16" s="252"/>
      <c r="AM16" s="144"/>
    </row>
    <row r="17" spans="2:39" ht="15">
      <c r="B17" s="145"/>
      <c r="C17" s="281" t="s">
        <v>337</v>
      </c>
      <c r="D17" s="281"/>
      <c r="E17" s="281"/>
      <c r="F17" s="281"/>
      <c r="G17" s="281"/>
      <c r="H17" s="281"/>
      <c r="I17" s="282" t="s">
        <v>334</v>
      </c>
      <c r="J17" s="283"/>
      <c r="K17" s="282" t="s">
        <v>333</v>
      </c>
      <c r="L17" s="283"/>
      <c r="M17" s="284" t="s">
        <v>336</v>
      </c>
      <c r="N17" s="268"/>
      <c r="O17" s="268"/>
      <c r="P17" s="268"/>
      <c r="Q17" s="268"/>
      <c r="R17" s="268"/>
      <c r="S17" s="268"/>
      <c r="T17" s="268"/>
      <c r="U17" s="268"/>
      <c r="V17" s="268"/>
      <c r="W17" s="268"/>
      <c r="X17" s="268"/>
      <c r="Y17" s="285"/>
      <c r="Z17" s="248"/>
      <c r="AA17" s="249"/>
      <c r="AB17" s="249"/>
      <c r="AC17" s="249"/>
      <c r="AD17" s="249"/>
      <c r="AE17" s="249"/>
      <c r="AF17" s="249"/>
      <c r="AG17" s="249"/>
      <c r="AH17" s="249"/>
      <c r="AI17" s="249"/>
      <c r="AJ17" s="249"/>
      <c r="AK17" s="249"/>
      <c r="AL17" s="252"/>
      <c r="AM17" s="144"/>
    </row>
    <row r="18" spans="2:39" ht="15">
      <c r="B18" s="145"/>
      <c r="C18" s="279" t="s">
        <v>335</v>
      </c>
      <c r="D18" s="279"/>
      <c r="E18" s="279"/>
      <c r="F18" s="279"/>
      <c r="G18" s="279"/>
      <c r="H18" s="279"/>
      <c r="I18" s="279"/>
      <c r="J18" s="279"/>
      <c r="K18" s="279"/>
      <c r="L18" s="279"/>
      <c r="M18" s="279"/>
      <c r="N18" s="279"/>
      <c r="O18" s="279"/>
      <c r="P18" s="279"/>
      <c r="Q18" s="279"/>
      <c r="R18" s="279"/>
      <c r="S18" s="279"/>
      <c r="T18" s="279"/>
      <c r="U18" s="279"/>
      <c r="V18" s="282" t="s">
        <v>334</v>
      </c>
      <c r="W18" s="283"/>
      <c r="X18" s="282" t="s">
        <v>333</v>
      </c>
      <c r="Y18" s="286"/>
      <c r="Z18" s="123" t="s">
        <v>332</v>
      </c>
      <c r="AA18" s="123"/>
      <c r="AB18" s="123"/>
      <c r="AC18" s="123"/>
      <c r="AD18" s="287"/>
      <c r="AE18" s="288"/>
      <c r="AF18" s="288"/>
      <c r="AG18" s="288"/>
      <c r="AH18" s="288"/>
      <c r="AI18" s="288"/>
      <c r="AJ18" s="288"/>
      <c r="AK18" s="288"/>
      <c r="AL18" s="289"/>
      <c r="AM18" s="144"/>
    </row>
    <row r="19" spans="2:39" ht="15">
      <c r="B19" s="145"/>
      <c r="C19" s="281" t="s">
        <v>331</v>
      </c>
      <c r="D19" s="281"/>
      <c r="E19" s="281"/>
      <c r="F19" s="281"/>
      <c r="G19" s="281"/>
      <c r="H19" s="281"/>
      <c r="I19" s="281"/>
      <c r="J19" s="281"/>
      <c r="K19" s="281"/>
      <c r="L19" s="281"/>
      <c r="M19" s="281"/>
      <c r="N19" s="281"/>
      <c r="O19" s="281"/>
      <c r="P19" s="281"/>
      <c r="Q19" s="281"/>
      <c r="R19" s="281"/>
      <c r="S19" s="281"/>
      <c r="T19" s="281"/>
      <c r="U19" s="281"/>
      <c r="V19" s="281"/>
      <c r="W19" s="281"/>
      <c r="X19" s="290"/>
      <c r="Y19" s="291"/>
      <c r="Z19" s="292"/>
      <c r="AA19" s="292"/>
      <c r="AB19" s="292"/>
      <c r="AC19" s="292"/>
      <c r="AD19" s="292"/>
      <c r="AE19" s="292"/>
      <c r="AF19" s="292"/>
      <c r="AG19" s="292"/>
      <c r="AH19" s="292"/>
      <c r="AI19" s="292"/>
      <c r="AJ19" s="292"/>
      <c r="AK19" s="292"/>
      <c r="AL19" s="293"/>
      <c r="AM19" s="144"/>
    </row>
    <row r="20" spans="2:39" ht="15">
      <c r="B20" s="145"/>
      <c r="C20" s="123"/>
      <c r="D20" s="123"/>
      <c r="E20" s="123"/>
      <c r="F20" s="123"/>
      <c r="G20" s="123"/>
      <c r="H20" s="123"/>
      <c r="I20" s="123"/>
      <c r="J20" s="123"/>
      <c r="K20" s="123"/>
      <c r="L20" s="123"/>
      <c r="M20" s="123"/>
      <c r="N20" s="123"/>
      <c r="O20" s="123"/>
      <c r="P20" s="123"/>
      <c r="Q20" s="123"/>
      <c r="R20" s="123"/>
      <c r="S20" s="160"/>
      <c r="T20" s="123"/>
      <c r="U20" s="123"/>
      <c r="V20" s="123"/>
      <c r="W20" s="123"/>
      <c r="X20" s="123"/>
      <c r="Y20" s="123"/>
      <c r="Z20" s="123"/>
      <c r="AA20" s="123"/>
      <c r="AB20" s="159"/>
      <c r="AC20" s="123"/>
      <c r="AD20" s="123"/>
      <c r="AE20" s="150"/>
      <c r="AF20" s="150"/>
      <c r="AG20" s="150"/>
      <c r="AH20" s="150"/>
      <c r="AI20" s="150"/>
      <c r="AJ20" s="150"/>
      <c r="AK20" s="150"/>
      <c r="AL20" s="150"/>
      <c r="AM20" s="144"/>
    </row>
    <row r="21" spans="2:39" ht="15">
      <c r="B21" s="145"/>
      <c r="C21" s="265" t="s">
        <v>330</v>
      </c>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151"/>
    </row>
    <row r="22" spans="2:39" ht="15">
      <c r="B22" s="145"/>
      <c r="C22" s="123" t="s">
        <v>329</v>
      </c>
      <c r="D22" s="123"/>
      <c r="E22" s="123"/>
      <c r="F22" s="123"/>
      <c r="G22" s="123"/>
      <c r="H22" s="123"/>
      <c r="I22" s="123"/>
      <c r="J22" s="123"/>
      <c r="K22" s="123"/>
      <c r="L22" s="123"/>
      <c r="M22" s="123"/>
      <c r="N22" s="259"/>
      <c r="O22" s="260"/>
      <c r="P22" s="260"/>
      <c r="Q22" s="260"/>
      <c r="R22" s="260"/>
      <c r="S22" s="260"/>
      <c r="T22" s="260"/>
      <c r="U22" s="260"/>
      <c r="V22" s="260"/>
      <c r="W22" s="260"/>
      <c r="X22" s="260"/>
      <c r="Y22" s="260"/>
      <c r="Z22" s="260"/>
      <c r="AA22" s="260"/>
      <c r="AB22" s="260"/>
      <c r="AC22" s="277"/>
      <c r="AD22" s="277"/>
      <c r="AE22" s="277"/>
      <c r="AF22" s="277"/>
      <c r="AG22" s="277"/>
      <c r="AH22" s="277"/>
      <c r="AI22" s="277"/>
      <c r="AJ22" s="277"/>
      <c r="AK22" s="277"/>
      <c r="AL22" s="278"/>
      <c r="AM22" s="144"/>
    </row>
    <row r="23" spans="2:39" ht="15">
      <c r="B23" s="145"/>
      <c r="C23" s="123" t="s">
        <v>328</v>
      </c>
      <c r="D23" s="123"/>
      <c r="E23" s="123"/>
      <c r="F23" s="123"/>
      <c r="G23" s="123"/>
      <c r="H23" s="123"/>
      <c r="I23" s="123"/>
      <c r="J23" s="123"/>
      <c r="K23" s="123"/>
      <c r="L23" s="123"/>
      <c r="M23" s="123"/>
      <c r="N23" s="294" t="s">
        <v>327</v>
      </c>
      <c r="O23" s="294"/>
      <c r="P23" s="294"/>
      <c r="Q23" s="294"/>
      <c r="R23" s="294" t="s">
        <v>326</v>
      </c>
      <c r="S23" s="294"/>
      <c r="T23" s="294"/>
      <c r="U23" s="294"/>
      <c r="V23" s="294"/>
      <c r="W23" s="123"/>
      <c r="X23" s="123" t="s">
        <v>325</v>
      </c>
      <c r="Y23" s="123"/>
      <c r="Z23" s="123"/>
      <c r="AA23" s="158"/>
      <c r="AB23" s="158"/>
      <c r="AC23" s="276"/>
      <c r="AD23" s="277"/>
      <c r="AE23" s="277"/>
      <c r="AF23" s="277"/>
      <c r="AG23" s="277"/>
      <c r="AH23" s="277"/>
      <c r="AI23" s="277"/>
      <c r="AJ23" s="277"/>
      <c r="AK23" s="277"/>
      <c r="AL23" s="278"/>
      <c r="AM23" s="144"/>
    </row>
    <row r="24" spans="2:39" ht="15">
      <c r="B24" s="145"/>
      <c r="C24" s="123" t="s">
        <v>324</v>
      </c>
      <c r="D24" s="123"/>
      <c r="E24" s="123"/>
      <c r="F24" s="123"/>
      <c r="G24" s="123"/>
      <c r="H24" s="123"/>
      <c r="I24" s="123"/>
      <c r="J24" s="123"/>
      <c r="K24" s="123"/>
      <c r="L24" s="123"/>
      <c r="M24" s="123"/>
      <c r="N24" s="123"/>
      <c r="O24" s="123"/>
      <c r="P24" s="123"/>
      <c r="Q24" s="123"/>
      <c r="R24" s="123"/>
      <c r="S24" s="123"/>
      <c r="T24" s="276"/>
      <c r="U24" s="277"/>
      <c r="V24" s="277"/>
      <c r="W24" s="277"/>
      <c r="X24" s="277"/>
      <c r="Y24" s="277"/>
      <c r="Z24" s="277"/>
      <c r="AA24" s="277"/>
      <c r="AB24" s="277"/>
      <c r="AC24" s="277"/>
      <c r="AD24" s="277"/>
      <c r="AE24" s="277"/>
      <c r="AF24" s="277"/>
      <c r="AG24" s="277"/>
      <c r="AH24" s="277"/>
      <c r="AI24" s="277"/>
      <c r="AJ24" s="277"/>
      <c r="AK24" s="277"/>
      <c r="AL24" s="278"/>
      <c r="AM24" s="144"/>
    </row>
    <row r="25" spans="2:39" ht="15">
      <c r="B25" s="145"/>
      <c r="C25" s="123" t="s">
        <v>323</v>
      </c>
      <c r="D25" s="123"/>
      <c r="E25" s="123"/>
      <c r="F25" s="123"/>
      <c r="G25" s="123"/>
      <c r="H25" s="123"/>
      <c r="I25" s="123"/>
      <c r="J25" s="123"/>
      <c r="K25" s="123"/>
      <c r="L25" s="123"/>
      <c r="M25" s="123"/>
      <c r="N25" s="123"/>
      <c r="O25" s="123"/>
      <c r="P25" s="123"/>
      <c r="Q25" s="154"/>
      <c r="R25" s="154"/>
      <c r="S25" s="154"/>
      <c r="T25" s="276"/>
      <c r="U25" s="277"/>
      <c r="V25" s="277"/>
      <c r="W25" s="277"/>
      <c r="X25" s="277"/>
      <c r="Y25" s="277"/>
      <c r="Z25" s="277"/>
      <c r="AA25" s="277"/>
      <c r="AB25" s="277"/>
      <c r="AC25" s="277"/>
      <c r="AD25" s="277"/>
      <c r="AE25" s="277"/>
      <c r="AF25" s="277"/>
      <c r="AG25" s="277"/>
      <c r="AH25" s="277"/>
      <c r="AI25" s="277"/>
      <c r="AJ25" s="277"/>
      <c r="AK25" s="277"/>
      <c r="AL25" s="278"/>
      <c r="AM25" s="144"/>
    </row>
    <row r="26" spans="2:39" ht="15">
      <c r="B26" s="145"/>
      <c r="C26" s="123" t="s">
        <v>322</v>
      </c>
      <c r="D26" s="123"/>
      <c r="E26" s="123"/>
      <c r="F26" s="123"/>
      <c r="G26" s="123"/>
      <c r="H26" s="123"/>
      <c r="I26" s="123"/>
      <c r="J26" s="123"/>
      <c r="K26" s="123"/>
      <c r="L26" s="123"/>
      <c r="M26" s="123"/>
      <c r="N26" s="123"/>
      <c r="O26" s="123"/>
      <c r="P26" s="123"/>
      <c r="Q26" s="123"/>
      <c r="R26" s="123"/>
      <c r="S26" s="157"/>
      <c r="T26" s="295"/>
      <c r="U26" s="296"/>
      <c r="V26" s="296"/>
      <c r="W26" s="296"/>
      <c r="X26" s="296"/>
      <c r="Y26" s="296"/>
      <c r="Z26" s="296"/>
      <c r="AA26" s="296"/>
      <c r="AB26" s="296"/>
      <c r="AC26" s="296"/>
      <c r="AD26" s="296"/>
      <c r="AE26" s="296"/>
      <c r="AF26" s="296"/>
      <c r="AG26" s="296"/>
      <c r="AH26" s="296"/>
      <c r="AI26" s="296"/>
      <c r="AJ26" s="296"/>
      <c r="AK26" s="296"/>
      <c r="AL26" s="297"/>
      <c r="AM26" s="144"/>
    </row>
    <row r="27" spans="2:39" ht="15">
      <c r="B27" s="145"/>
      <c r="C27" s="123" t="s">
        <v>321</v>
      </c>
      <c r="D27" s="123"/>
      <c r="E27" s="123"/>
      <c r="F27" s="123"/>
      <c r="G27" s="123"/>
      <c r="H27" s="123"/>
      <c r="I27" s="123"/>
      <c r="J27" s="123"/>
      <c r="K27" s="123"/>
      <c r="L27" s="123"/>
      <c r="M27" s="123"/>
      <c r="N27" s="123"/>
      <c r="O27" s="123"/>
      <c r="P27" s="123"/>
      <c r="Q27" s="123"/>
      <c r="R27" s="123"/>
      <c r="S27" s="123"/>
      <c r="T27" s="295"/>
      <c r="U27" s="296"/>
      <c r="V27" s="296"/>
      <c r="W27" s="296"/>
      <c r="X27" s="296"/>
      <c r="Y27" s="296"/>
      <c r="Z27" s="296"/>
      <c r="AA27" s="296"/>
      <c r="AB27" s="296"/>
      <c r="AC27" s="296"/>
      <c r="AD27" s="296"/>
      <c r="AE27" s="296"/>
      <c r="AF27" s="296"/>
      <c r="AG27" s="296"/>
      <c r="AH27" s="296"/>
      <c r="AI27" s="296"/>
      <c r="AJ27" s="296"/>
      <c r="AK27" s="296"/>
      <c r="AL27" s="297"/>
      <c r="AM27" s="144"/>
    </row>
    <row r="28" spans="2:39" ht="15">
      <c r="B28" s="145"/>
      <c r="C28" s="123" t="s">
        <v>320</v>
      </c>
      <c r="D28" s="123"/>
      <c r="E28" s="123"/>
      <c r="F28" s="123"/>
      <c r="G28" s="123"/>
      <c r="H28" s="123"/>
      <c r="I28" s="123"/>
      <c r="J28" s="123"/>
      <c r="K28" s="123"/>
      <c r="L28" s="123"/>
      <c r="M28" s="123"/>
      <c r="N28" s="123"/>
      <c r="O28" s="123"/>
      <c r="P28" s="123"/>
      <c r="Q28" s="123"/>
      <c r="R28" s="123"/>
      <c r="S28" s="123"/>
      <c r="T28" s="298"/>
      <c r="U28" s="299"/>
      <c r="V28" s="299"/>
      <c r="W28" s="299"/>
      <c r="X28" s="299"/>
      <c r="Y28" s="299"/>
      <c r="Z28" s="299"/>
      <c r="AA28" s="299"/>
      <c r="AB28" s="299"/>
      <c r="AC28" s="299"/>
      <c r="AD28" s="299"/>
      <c r="AE28" s="299"/>
      <c r="AF28" s="299"/>
      <c r="AG28" s="299"/>
      <c r="AH28" s="299"/>
      <c r="AI28" s="299"/>
      <c r="AJ28" s="299"/>
      <c r="AK28" s="299"/>
      <c r="AL28" s="300"/>
      <c r="AM28" s="144"/>
    </row>
    <row r="29" spans="2:39" ht="15">
      <c r="B29" s="145"/>
      <c r="C29" s="123" t="s">
        <v>319</v>
      </c>
      <c r="D29" s="123"/>
      <c r="E29" s="123"/>
      <c r="F29" s="123"/>
      <c r="G29" s="123"/>
      <c r="H29" s="123"/>
      <c r="I29" s="123"/>
      <c r="J29" s="123"/>
      <c r="K29" s="123"/>
      <c r="L29" s="268" t="s">
        <v>318</v>
      </c>
      <c r="M29" s="268"/>
      <c r="N29" s="268"/>
      <c r="O29" s="123"/>
      <c r="P29" s="268" t="s">
        <v>317</v>
      </c>
      <c r="Q29" s="268"/>
      <c r="R29" s="268"/>
      <c r="S29" s="123"/>
      <c r="T29" s="123" t="s">
        <v>316</v>
      </c>
      <c r="U29" s="123"/>
      <c r="V29" s="123"/>
      <c r="W29" s="268"/>
      <c r="X29" s="268"/>
      <c r="Y29" s="268"/>
      <c r="Z29" s="268"/>
      <c r="AA29" s="268"/>
      <c r="AB29" s="268"/>
      <c r="AC29" s="268"/>
      <c r="AD29" s="268"/>
      <c r="AE29" s="268"/>
      <c r="AF29" s="268"/>
      <c r="AG29" s="268"/>
      <c r="AH29" s="268"/>
      <c r="AI29" s="268"/>
      <c r="AJ29" s="268"/>
      <c r="AK29" s="268"/>
      <c r="AL29" s="268"/>
      <c r="AM29" s="144"/>
    </row>
    <row r="30" spans="2:39" ht="15">
      <c r="B30" s="145"/>
      <c r="C30" s="156" t="s">
        <v>315</v>
      </c>
      <c r="D30" s="155"/>
      <c r="E30" s="155"/>
      <c r="F30" s="155"/>
      <c r="G30" s="123"/>
      <c r="H30" s="123"/>
      <c r="I30" s="123"/>
      <c r="J30" s="123"/>
      <c r="K30" s="123"/>
      <c r="L30" s="150"/>
      <c r="M30" s="150"/>
      <c r="N30" s="150"/>
      <c r="O30" s="123"/>
      <c r="P30" s="150"/>
      <c r="Q30" s="150"/>
      <c r="R30" s="150"/>
      <c r="S30" s="123"/>
      <c r="T30" s="123"/>
      <c r="U30" s="123"/>
      <c r="V30" s="123"/>
      <c r="W30" s="150"/>
      <c r="X30" s="150"/>
      <c r="Y30" s="150"/>
      <c r="Z30" s="150"/>
      <c r="AA30" s="150"/>
      <c r="AB30" s="150"/>
      <c r="AC30" s="150"/>
      <c r="AD30" s="150"/>
      <c r="AE30" s="150"/>
      <c r="AF30" s="150"/>
      <c r="AG30" s="150"/>
      <c r="AH30" s="150"/>
      <c r="AI30" s="150"/>
      <c r="AJ30" s="150"/>
      <c r="AK30" s="150"/>
      <c r="AL30" s="150"/>
      <c r="AM30" s="144"/>
    </row>
    <row r="31" spans="2:39" ht="15">
      <c r="B31" s="145"/>
      <c r="C31" s="265" t="s">
        <v>314</v>
      </c>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144"/>
    </row>
    <row r="32" spans="2:39" ht="15">
      <c r="B32" s="145"/>
      <c r="C32" s="301" t="s">
        <v>313</v>
      </c>
      <c r="D32" s="301"/>
      <c r="E32" s="301"/>
      <c r="F32" s="301"/>
      <c r="G32" s="301"/>
      <c r="H32" s="301"/>
      <c r="I32" s="301"/>
      <c r="J32" s="301"/>
      <c r="K32" s="301"/>
      <c r="L32" s="301"/>
      <c r="M32" s="301"/>
      <c r="N32" s="301"/>
      <c r="O32" s="301"/>
      <c r="P32" s="301"/>
      <c r="Q32" s="301" t="s">
        <v>312</v>
      </c>
      <c r="R32" s="301"/>
      <c r="S32" s="301"/>
      <c r="T32" s="301"/>
      <c r="U32" s="301"/>
      <c r="V32" s="301"/>
      <c r="W32" s="301"/>
      <c r="X32" s="301"/>
      <c r="Y32" s="301" t="s">
        <v>311</v>
      </c>
      <c r="Z32" s="301"/>
      <c r="AA32" s="301"/>
      <c r="AB32" s="301"/>
      <c r="AC32" s="301"/>
      <c r="AD32" s="302" t="s">
        <v>310</v>
      </c>
      <c r="AE32" s="302"/>
      <c r="AF32" s="302"/>
      <c r="AG32" s="302"/>
      <c r="AH32" s="302"/>
      <c r="AI32" s="302"/>
      <c r="AJ32" s="302"/>
      <c r="AK32" s="302"/>
      <c r="AL32" s="302"/>
      <c r="AM32" s="144"/>
    </row>
    <row r="33" spans="2:39" ht="15">
      <c r="B33" s="145"/>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2" t="s">
        <v>309</v>
      </c>
      <c r="AE33" s="302"/>
      <c r="AF33" s="302"/>
      <c r="AG33" s="302" t="s">
        <v>308</v>
      </c>
      <c r="AH33" s="302"/>
      <c r="AI33" s="302"/>
      <c r="AJ33" s="302" t="s">
        <v>307</v>
      </c>
      <c r="AK33" s="302"/>
      <c r="AL33" s="302"/>
      <c r="AM33" s="144"/>
    </row>
    <row r="34" spans="2:39" ht="15">
      <c r="B34" s="145"/>
      <c r="C34" s="303"/>
      <c r="D34" s="304"/>
      <c r="E34" s="304"/>
      <c r="F34" s="304"/>
      <c r="G34" s="304"/>
      <c r="H34" s="304"/>
      <c r="I34" s="304"/>
      <c r="J34" s="304"/>
      <c r="K34" s="304"/>
      <c r="L34" s="304"/>
      <c r="M34" s="304"/>
      <c r="N34" s="304"/>
      <c r="O34" s="304"/>
      <c r="P34" s="305"/>
      <c r="Q34" s="306"/>
      <c r="R34" s="306"/>
      <c r="S34" s="306"/>
      <c r="T34" s="306"/>
      <c r="U34" s="306"/>
      <c r="V34" s="306"/>
      <c r="W34" s="306"/>
      <c r="X34" s="307"/>
      <c r="Y34" s="308"/>
      <c r="Z34" s="309"/>
      <c r="AA34" s="309"/>
      <c r="AB34" s="309"/>
      <c r="AC34" s="310"/>
      <c r="AD34" s="311"/>
      <c r="AE34" s="312"/>
      <c r="AF34" s="313"/>
      <c r="AG34" s="314"/>
      <c r="AH34" s="315"/>
      <c r="AI34" s="316"/>
      <c r="AJ34" s="317"/>
      <c r="AK34" s="315"/>
      <c r="AL34" s="316"/>
      <c r="AM34" s="144"/>
    </row>
    <row r="35" spans="2:39" ht="15">
      <c r="B35" s="145"/>
      <c r="C35" s="318"/>
      <c r="D35" s="319"/>
      <c r="E35" s="319"/>
      <c r="F35" s="319"/>
      <c r="G35" s="319"/>
      <c r="H35" s="319"/>
      <c r="I35" s="319"/>
      <c r="J35" s="319"/>
      <c r="K35" s="319"/>
      <c r="L35" s="319"/>
      <c r="M35" s="319"/>
      <c r="N35" s="319"/>
      <c r="O35" s="319"/>
      <c r="P35" s="320"/>
      <c r="Q35" s="321"/>
      <c r="R35" s="321"/>
      <c r="S35" s="321"/>
      <c r="T35" s="321"/>
      <c r="U35" s="321"/>
      <c r="V35" s="321"/>
      <c r="W35" s="321"/>
      <c r="X35" s="322"/>
      <c r="Y35" s="323"/>
      <c r="Z35" s="324"/>
      <c r="AA35" s="324"/>
      <c r="AB35" s="324"/>
      <c r="AC35" s="325"/>
      <c r="AD35" s="326"/>
      <c r="AE35" s="327"/>
      <c r="AF35" s="328"/>
      <c r="AG35" s="329"/>
      <c r="AH35" s="330"/>
      <c r="AI35" s="331"/>
      <c r="AJ35" s="332"/>
      <c r="AK35" s="330"/>
      <c r="AL35" s="331"/>
      <c r="AM35" s="144"/>
    </row>
    <row r="36" spans="2:39" ht="15">
      <c r="B36" s="145"/>
      <c r="C36" s="318"/>
      <c r="D36" s="319"/>
      <c r="E36" s="319"/>
      <c r="F36" s="319"/>
      <c r="G36" s="319"/>
      <c r="H36" s="319"/>
      <c r="I36" s="319"/>
      <c r="J36" s="319"/>
      <c r="K36" s="319"/>
      <c r="L36" s="319"/>
      <c r="M36" s="319"/>
      <c r="N36" s="319"/>
      <c r="O36" s="319"/>
      <c r="P36" s="320"/>
      <c r="Q36" s="321"/>
      <c r="R36" s="321"/>
      <c r="S36" s="321"/>
      <c r="T36" s="321"/>
      <c r="U36" s="321"/>
      <c r="V36" s="321"/>
      <c r="W36" s="321"/>
      <c r="X36" s="322"/>
      <c r="Y36" s="323"/>
      <c r="Z36" s="324"/>
      <c r="AA36" s="324"/>
      <c r="AB36" s="324"/>
      <c r="AC36" s="325"/>
      <c r="AD36" s="326"/>
      <c r="AE36" s="327"/>
      <c r="AF36" s="328"/>
      <c r="AG36" s="329"/>
      <c r="AH36" s="330"/>
      <c r="AI36" s="331"/>
      <c r="AJ36" s="332"/>
      <c r="AK36" s="330"/>
      <c r="AL36" s="331"/>
      <c r="AM36" s="144"/>
    </row>
    <row r="37" spans="2:39" ht="15">
      <c r="B37" s="145"/>
      <c r="C37" s="318"/>
      <c r="D37" s="319"/>
      <c r="E37" s="319"/>
      <c r="F37" s="319"/>
      <c r="G37" s="319"/>
      <c r="H37" s="319"/>
      <c r="I37" s="319"/>
      <c r="J37" s="319"/>
      <c r="K37" s="319"/>
      <c r="L37" s="319"/>
      <c r="M37" s="319"/>
      <c r="N37" s="319"/>
      <c r="O37" s="319"/>
      <c r="P37" s="320"/>
      <c r="Q37" s="321"/>
      <c r="R37" s="321"/>
      <c r="S37" s="321"/>
      <c r="T37" s="321"/>
      <c r="U37" s="321"/>
      <c r="V37" s="321"/>
      <c r="W37" s="321"/>
      <c r="X37" s="322"/>
      <c r="Y37" s="323"/>
      <c r="Z37" s="324"/>
      <c r="AA37" s="324"/>
      <c r="AB37" s="324"/>
      <c r="AC37" s="325"/>
      <c r="AD37" s="326"/>
      <c r="AE37" s="327"/>
      <c r="AF37" s="328"/>
      <c r="AG37" s="329"/>
      <c r="AH37" s="330"/>
      <c r="AI37" s="331"/>
      <c r="AJ37" s="332"/>
      <c r="AK37" s="330"/>
      <c r="AL37" s="331"/>
      <c r="AM37" s="144"/>
    </row>
    <row r="38" spans="2:39" ht="15">
      <c r="B38" s="145"/>
      <c r="C38" s="318"/>
      <c r="D38" s="319"/>
      <c r="E38" s="319"/>
      <c r="F38" s="319"/>
      <c r="G38" s="319"/>
      <c r="H38" s="319"/>
      <c r="I38" s="319"/>
      <c r="J38" s="319"/>
      <c r="K38" s="319"/>
      <c r="L38" s="319"/>
      <c r="M38" s="319"/>
      <c r="N38" s="319"/>
      <c r="O38" s="319"/>
      <c r="P38" s="320"/>
      <c r="Q38" s="321"/>
      <c r="R38" s="321"/>
      <c r="S38" s="321"/>
      <c r="T38" s="321"/>
      <c r="U38" s="321"/>
      <c r="V38" s="321"/>
      <c r="W38" s="321"/>
      <c r="X38" s="322"/>
      <c r="Y38" s="323"/>
      <c r="Z38" s="324"/>
      <c r="AA38" s="324"/>
      <c r="AB38" s="324"/>
      <c r="AC38" s="325"/>
      <c r="AD38" s="326"/>
      <c r="AE38" s="327"/>
      <c r="AF38" s="328"/>
      <c r="AG38" s="329"/>
      <c r="AH38" s="330"/>
      <c r="AI38" s="331"/>
      <c r="AJ38" s="332"/>
      <c r="AK38" s="330"/>
      <c r="AL38" s="331"/>
      <c r="AM38" s="144"/>
    </row>
    <row r="39" spans="2:39" ht="15">
      <c r="B39" s="145"/>
      <c r="C39" s="265" t="s">
        <v>306</v>
      </c>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144"/>
    </row>
    <row r="40" spans="2:39">
      <c r="B40" s="145"/>
      <c r="C40" s="337" t="s">
        <v>305</v>
      </c>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9"/>
      <c r="AM40" s="144"/>
    </row>
    <row r="41" spans="2:39">
      <c r="B41" s="145"/>
      <c r="C41" s="340"/>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2"/>
      <c r="AM41" s="144"/>
    </row>
    <row r="42" spans="2:39" ht="33.950000000000003" customHeight="1">
      <c r="B42" s="145"/>
      <c r="C42" s="343" t="s">
        <v>304</v>
      </c>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144"/>
    </row>
    <row r="43" spans="2:39" ht="48.6" customHeight="1">
      <c r="B43" s="145"/>
      <c r="C43" s="343" t="s">
        <v>303</v>
      </c>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144"/>
    </row>
    <row r="44" spans="2:39" ht="45.95" customHeight="1">
      <c r="B44" s="145"/>
      <c r="C44" s="344" t="s">
        <v>302</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6"/>
      <c r="AM44" s="144"/>
    </row>
    <row r="45" spans="2:39" ht="15">
      <c r="B45" s="145"/>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44"/>
    </row>
    <row r="46" spans="2:39" ht="15">
      <c r="B46" s="145"/>
      <c r="C46" s="265" t="s">
        <v>301</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144"/>
    </row>
    <row r="47" spans="2:39" ht="15">
      <c r="B47" s="145"/>
      <c r="C47" s="123" t="s">
        <v>300</v>
      </c>
      <c r="D47" s="123"/>
      <c r="E47" s="123"/>
      <c r="F47" s="123"/>
      <c r="G47" s="123"/>
      <c r="H47" s="154"/>
      <c r="I47" s="259"/>
      <c r="J47" s="260"/>
      <c r="K47" s="260"/>
      <c r="L47" s="260"/>
      <c r="M47" s="260"/>
      <c r="N47" s="260"/>
      <c r="O47" s="260"/>
      <c r="P47" s="260"/>
      <c r="Q47" s="261"/>
      <c r="R47" s="123" t="s">
        <v>299</v>
      </c>
      <c r="S47" s="123"/>
      <c r="T47" s="123"/>
      <c r="U47" s="123"/>
      <c r="V47" s="123"/>
      <c r="W47" s="259"/>
      <c r="X47" s="260"/>
      <c r="Y47" s="260"/>
      <c r="Z47" s="260"/>
      <c r="AA47" s="261"/>
      <c r="AB47" s="123" t="s">
        <v>298</v>
      </c>
      <c r="AC47" s="123"/>
      <c r="AD47" s="123"/>
      <c r="AE47" s="123"/>
      <c r="AF47" s="123"/>
      <c r="AG47" s="259"/>
      <c r="AH47" s="260"/>
      <c r="AI47" s="260"/>
      <c r="AJ47" s="260"/>
      <c r="AK47" s="260"/>
      <c r="AL47" s="261"/>
      <c r="AM47" s="144"/>
    </row>
    <row r="48" spans="2:39" ht="15">
      <c r="B48" s="145"/>
      <c r="C48" s="279" t="s">
        <v>297</v>
      </c>
      <c r="D48" s="279"/>
      <c r="E48" s="279"/>
      <c r="F48" s="279"/>
      <c r="G48" s="279"/>
      <c r="H48" s="154"/>
      <c r="I48" s="259"/>
      <c r="J48" s="260"/>
      <c r="K48" s="260"/>
      <c r="L48" s="260"/>
      <c r="M48" s="260"/>
      <c r="N48" s="260"/>
      <c r="O48" s="260"/>
      <c r="P48" s="260"/>
      <c r="Q48" s="261"/>
      <c r="R48" s="123" t="s">
        <v>296</v>
      </c>
      <c r="S48" s="123"/>
      <c r="T48" s="123"/>
      <c r="U48" s="123"/>
      <c r="V48" s="123"/>
      <c r="W48" s="259"/>
      <c r="X48" s="260"/>
      <c r="Y48" s="260"/>
      <c r="Z48" s="260"/>
      <c r="AA48" s="261"/>
      <c r="AB48" s="123" t="s">
        <v>295</v>
      </c>
      <c r="AC48" s="123"/>
      <c r="AD48" s="123"/>
      <c r="AE48" s="123"/>
      <c r="AF48" s="123"/>
      <c r="AG48" s="259"/>
      <c r="AH48" s="260"/>
      <c r="AI48" s="260"/>
      <c r="AJ48" s="260"/>
      <c r="AK48" s="260"/>
      <c r="AL48" s="261"/>
      <c r="AM48" s="144"/>
    </row>
    <row r="49" spans="2:39" ht="15">
      <c r="B49" s="145"/>
      <c r="C49" s="123" t="s">
        <v>294</v>
      </c>
      <c r="D49" s="123"/>
      <c r="E49" s="123"/>
      <c r="F49" s="123"/>
      <c r="G49" s="123"/>
      <c r="H49" s="153"/>
      <c r="I49" s="347"/>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9"/>
      <c r="AM49" s="144"/>
    </row>
    <row r="50" spans="2:39" ht="15">
      <c r="B50" s="145"/>
      <c r="C50" s="265" t="s">
        <v>293</v>
      </c>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144"/>
    </row>
    <row r="51" spans="2:39" ht="15">
      <c r="B51" s="145"/>
      <c r="C51" s="123" t="s">
        <v>292</v>
      </c>
      <c r="D51" s="123"/>
      <c r="E51" s="123"/>
      <c r="F51" s="123"/>
      <c r="G51" s="123"/>
      <c r="H51" s="123"/>
      <c r="I51" s="259"/>
      <c r="J51" s="277"/>
      <c r="K51" s="278"/>
      <c r="L51" s="123" t="s">
        <v>291</v>
      </c>
      <c r="M51" s="123"/>
      <c r="N51" s="123"/>
      <c r="O51" s="123"/>
      <c r="P51" s="123"/>
      <c r="Q51" s="123"/>
      <c r="R51" s="123"/>
      <c r="S51" s="123"/>
      <c r="T51" s="123"/>
      <c r="U51" s="123"/>
      <c r="V51" s="123"/>
      <c r="W51" s="123"/>
      <c r="X51" s="123"/>
      <c r="Y51" s="276"/>
      <c r="Z51" s="277"/>
      <c r="AA51" s="277"/>
      <c r="AB51" s="277"/>
      <c r="AC51" s="277"/>
      <c r="AD51" s="277"/>
      <c r="AE51" s="277"/>
      <c r="AF51" s="277"/>
      <c r="AG51" s="277"/>
      <c r="AH51" s="277"/>
      <c r="AI51" s="277"/>
      <c r="AJ51" s="277"/>
      <c r="AK51" s="277"/>
      <c r="AL51" s="278"/>
      <c r="AM51" s="144"/>
    </row>
    <row r="52" spans="2:39" ht="15">
      <c r="B52" s="145"/>
      <c r="C52" s="123" t="s">
        <v>290</v>
      </c>
      <c r="D52" s="123"/>
      <c r="E52" s="123"/>
      <c r="F52" s="123"/>
      <c r="G52" s="123"/>
      <c r="H52" s="123"/>
      <c r="I52" s="123"/>
      <c r="J52" s="333"/>
      <c r="K52" s="333"/>
      <c r="L52" s="333"/>
      <c r="M52" s="333"/>
      <c r="N52" s="333"/>
      <c r="O52" s="333"/>
      <c r="P52" s="333"/>
      <c r="Q52" s="333"/>
      <c r="R52" s="333"/>
      <c r="S52" s="333"/>
      <c r="T52" s="333"/>
      <c r="U52" s="333"/>
      <c r="V52" s="333"/>
      <c r="W52" s="333"/>
      <c r="X52" s="333"/>
      <c r="Y52" s="333"/>
      <c r="Z52" s="123" t="s">
        <v>289</v>
      </c>
      <c r="AA52" s="123"/>
      <c r="AB52" s="123"/>
      <c r="AC52" s="123"/>
      <c r="AD52" s="123"/>
      <c r="AE52" s="334"/>
      <c r="AF52" s="335"/>
      <c r="AG52" s="335"/>
      <c r="AH52" s="335"/>
      <c r="AI52" s="335"/>
      <c r="AJ52" s="335"/>
      <c r="AK52" s="335"/>
      <c r="AL52" s="336"/>
      <c r="AM52" s="144"/>
    </row>
    <row r="53" spans="2:39" ht="15">
      <c r="B53" s="145"/>
      <c r="C53" s="265" t="s">
        <v>288</v>
      </c>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151"/>
    </row>
    <row r="54" spans="2:39" ht="15">
      <c r="B54" s="145"/>
      <c r="C54" s="123" t="s">
        <v>287</v>
      </c>
      <c r="D54" s="123"/>
      <c r="E54" s="123"/>
      <c r="F54" s="123"/>
      <c r="G54" s="123"/>
      <c r="H54" s="123"/>
      <c r="I54" s="259"/>
      <c r="J54" s="260"/>
      <c r="K54" s="260"/>
      <c r="L54" s="260"/>
      <c r="M54" s="260"/>
      <c r="N54" s="260"/>
      <c r="O54" s="260"/>
      <c r="P54" s="260"/>
      <c r="Q54" s="261"/>
      <c r="R54" s="274" t="s">
        <v>286</v>
      </c>
      <c r="S54" s="268"/>
      <c r="T54" s="268"/>
      <c r="U54" s="268"/>
      <c r="V54" s="275"/>
      <c r="W54" s="259"/>
      <c r="X54" s="260"/>
      <c r="Y54" s="260"/>
      <c r="Z54" s="260"/>
      <c r="AA54" s="260"/>
      <c r="AB54" s="260"/>
      <c r="AC54" s="260"/>
      <c r="AD54" s="260"/>
      <c r="AE54" s="260"/>
      <c r="AF54" s="260"/>
      <c r="AG54" s="260"/>
      <c r="AH54" s="260"/>
      <c r="AI54" s="260"/>
      <c r="AJ54" s="260"/>
      <c r="AK54" s="260"/>
      <c r="AL54" s="261"/>
      <c r="AM54" s="144"/>
    </row>
    <row r="55" spans="2:39" ht="15">
      <c r="B55" s="145"/>
      <c r="C55" s="123" t="s">
        <v>285</v>
      </c>
      <c r="D55" s="123"/>
      <c r="E55" s="123"/>
      <c r="F55" s="123"/>
      <c r="G55" s="123"/>
      <c r="H55" s="152"/>
      <c r="I55" s="259"/>
      <c r="J55" s="260"/>
      <c r="K55" s="260"/>
      <c r="L55" s="260"/>
      <c r="M55" s="260"/>
      <c r="N55" s="260"/>
      <c r="O55" s="260"/>
      <c r="P55" s="260"/>
      <c r="Q55" s="261"/>
      <c r="R55" s="274" t="s">
        <v>284</v>
      </c>
      <c r="S55" s="268"/>
      <c r="T55" s="268"/>
      <c r="U55" s="268"/>
      <c r="V55" s="275"/>
      <c r="W55" s="259"/>
      <c r="X55" s="260"/>
      <c r="Y55" s="260"/>
      <c r="Z55" s="260"/>
      <c r="AA55" s="260"/>
      <c r="AB55" s="260"/>
      <c r="AC55" s="260"/>
      <c r="AD55" s="260"/>
      <c r="AE55" s="260"/>
      <c r="AF55" s="260"/>
      <c r="AG55" s="260"/>
      <c r="AH55" s="260"/>
      <c r="AI55" s="260"/>
      <c r="AJ55" s="260"/>
      <c r="AK55" s="260"/>
      <c r="AL55" s="261"/>
      <c r="AM55" s="144"/>
    </row>
    <row r="56" spans="2:39" ht="15">
      <c r="B56" s="145"/>
      <c r="C56" s="123" t="s">
        <v>283</v>
      </c>
      <c r="D56" s="123"/>
      <c r="E56" s="123"/>
      <c r="F56" s="123"/>
      <c r="G56" s="123"/>
      <c r="H56" s="149"/>
      <c r="I56" s="259"/>
      <c r="J56" s="260"/>
      <c r="K56" s="260"/>
      <c r="L56" s="260"/>
      <c r="M56" s="260"/>
      <c r="N56" s="260"/>
      <c r="O56" s="260"/>
      <c r="P56" s="260"/>
      <c r="Q56" s="261"/>
      <c r="R56" s="123" t="s">
        <v>282</v>
      </c>
      <c r="S56" s="123"/>
      <c r="T56" s="123"/>
      <c r="U56" s="123"/>
      <c r="V56" s="123"/>
      <c r="W56" s="259"/>
      <c r="X56" s="260"/>
      <c r="Y56" s="260"/>
      <c r="Z56" s="260"/>
      <c r="AA56" s="260"/>
      <c r="AB56" s="260"/>
      <c r="AC56" s="260"/>
      <c r="AD56" s="260"/>
      <c r="AE56" s="260"/>
      <c r="AF56" s="260"/>
      <c r="AG56" s="260"/>
      <c r="AH56" s="260"/>
      <c r="AI56" s="260"/>
      <c r="AJ56" s="260"/>
      <c r="AK56" s="260"/>
      <c r="AL56" s="261"/>
      <c r="AM56" s="144"/>
    </row>
    <row r="57" spans="2:39" ht="15">
      <c r="B57" s="145"/>
      <c r="C57" s="123" t="s">
        <v>281</v>
      </c>
      <c r="D57" s="123"/>
      <c r="E57" s="123"/>
      <c r="F57" s="123"/>
      <c r="G57" s="123"/>
      <c r="H57" s="152"/>
      <c r="I57" s="259"/>
      <c r="J57" s="260"/>
      <c r="K57" s="260"/>
      <c r="L57" s="260"/>
      <c r="M57" s="260"/>
      <c r="N57" s="260"/>
      <c r="O57" s="260"/>
      <c r="P57" s="260"/>
      <c r="Q57" s="261"/>
      <c r="R57" s="274"/>
      <c r="S57" s="268"/>
      <c r="T57" s="268"/>
      <c r="U57" s="268"/>
      <c r="V57" s="268"/>
      <c r="W57" s="268"/>
      <c r="X57" s="268"/>
      <c r="Y57" s="268"/>
      <c r="Z57" s="268"/>
      <c r="AA57" s="268"/>
      <c r="AB57" s="268"/>
      <c r="AC57" s="268"/>
      <c r="AD57" s="268"/>
      <c r="AE57" s="268"/>
      <c r="AF57" s="268"/>
      <c r="AG57" s="268"/>
      <c r="AH57" s="268"/>
      <c r="AI57" s="268"/>
      <c r="AJ57" s="268"/>
      <c r="AK57" s="268"/>
      <c r="AL57" s="268"/>
      <c r="AM57" s="144"/>
    </row>
    <row r="58" spans="2:39" ht="15">
      <c r="B58" s="145"/>
      <c r="C58" s="265" t="s">
        <v>280</v>
      </c>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151"/>
    </row>
    <row r="59" spans="2:39" ht="15">
      <c r="B59" s="145"/>
      <c r="C59" s="123" t="s">
        <v>279</v>
      </c>
      <c r="D59" s="123"/>
      <c r="E59" s="123"/>
      <c r="F59" s="123"/>
      <c r="G59" s="123"/>
      <c r="H59" s="123"/>
      <c r="I59" s="123"/>
      <c r="J59" s="123"/>
      <c r="K59" s="123"/>
      <c r="L59" s="123"/>
      <c r="M59" s="123"/>
      <c r="N59" s="123"/>
      <c r="O59" s="123"/>
      <c r="P59" s="123" t="s">
        <v>276</v>
      </c>
      <c r="Q59" s="123"/>
      <c r="R59" s="123" t="s">
        <v>275</v>
      </c>
      <c r="S59" s="123"/>
      <c r="T59" s="123"/>
      <c r="U59" s="123" t="s">
        <v>278</v>
      </c>
      <c r="V59" s="123"/>
      <c r="W59" s="123"/>
      <c r="X59" s="259"/>
      <c r="Y59" s="260"/>
      <c r="Z59" s="260"/>
      <c r="AA59" s="260"/>
      <c r="AB59" s="260"/>
      <c r="AC59" s="260"/>
      <c r="AD59" s="260"/>
      <c r="AE59" s="260"/>
      <c r="AF59" s="260"/>
      <c r="AG59" s="260"/>
      <c r="AH59" s="260"/>
      <c r="AI59" s="260"/>
      <c r="AJ59" s="260"/>
      <c r="AK59" s="260"/>
      <c r="AL59" s="261"/>
      <c r="AM59" s="144"/>
    </row>
    <row r="60" spans="2:39" ht="15">
      <c r="B60" s="145"/>
      <c r="C60" s="123" t="s">
        <v>277</v>
      </c>
      <c r="D60" s="123"/>
      <c r="E60" s="123"/>
      <c r="F60" s="123"/>
      <c r="G60" s="123"/>
      <c r="H60" s="123"/>
      <c r="I60" s="123"/>
      <c r="J60" s="123"/>
      <c r="K60" s="123"/>
      <c r="L60" s="123"/>
      <c r="M60" s="123"/>
      <c r="N60" s="123"/>
      <c r="O60" s="123"/>
      <c r="P60" s="123" t="s">
        <v>276</v>
      </c>
      <c r="Q60" s="123"/>
      <c r="R60" s="123" t="s">
        <v>275</v>
      </c>
      <c r="S60" s="123"/>
      <c r="T60" s="123"/>
      <c r="U60" s="123"/>
      <c r="V60" s="123"/>
      <c r="W60" s="123"/>
      <c r="X60" s="123"/>
      <c r="Y60" s="123"/>
      <c r="Z60" s="123"/>
      <c r="AA60" s="123"/>
      <c r="AB60" s="123"/>
      <c r="AC60" s="123"/>
      <c r="AD60" s="123"/>
      <c r="AE60" s="123"/>
      <c r="AF60" s="123"/>
      <c r="AG60" s="123"/>
      <c r="AH60" s="123"/>
      <c r="AI60" s="123"/>
      <c r="AJ60" s="123"/>
      <c r="AK60" s="123"/>
      <c r="AL60" s="123"/>
      <c r="AM60" s="144"/>
    </row>
    <row r="61" spans="2:39" ht="15">
      <c r="B61" s="145"/>
      <c r="C61" s="123" t="s">
        <v>274</v>
      </c>
      <c r="D61" s="123"/>
      <c r="E61" s="123"/>
      <c r="F61" s="123"/>
      <c r="G61" s="123"/>
      <c r="H61" s="123"/>
      <c r="I61" s="351"/>
      <c r="J61" s="351"/>
      <c r="K61" s="351"/>
      <c r="L61" s="351"/>
      <c r="M61" s="351"/>
      <c r="N61" s="351"/>
      <c r="O61" s="351"/>
      <c r="P61" s="351"/>
      <c r="Q61" s="351"/>
      <c r="R61" s="123"/>
      <c r="S61" s="123" t="s">
        <v>273</v>
      </c>
      <c r="T61" s="123"/>
      <c r="U61" s="123"/>
      <c r="V61" s="351"/>
      <c r="W61" s="351"/>
      <c r="X61" s="351"/>
      <c r="Y61" s="351"/>
      <c r="Z61" s="351"/>
      <c r="AA61" s="123"/>
      <c r="AB61" s="123" t="s">
        <v>272</v>
      </c>
      <c r="AC61" s="123"/>
      <c r="AD61" s="351"/>
      <c r="AE61" s="351"/>
      <c r="AF61" s="351"/>
      <c r="AG61" s="351"/>
      <c r="AH61" s="351"/>
      <c r="AI61" s="123"/>
      <c r="AJ61" s="123"/>
      <c r="AK61" s="123"/>
      <c r="AL61" s="123"/>
      <c r="AM61" s="144"/>
    </row>
    <row r="62" spans="2:39" ht="15">
      <c r="B62" s="145"/>
      <c r="C62" s="123"/>
      <c r="D62" s="123"/>
      <c r="E62" s="123"/>
      <c r="F62" s="123"/>
      <c r="G62" s="123"/>
      <c r="H62" s="123"/>
      <c r="I62" s="150"/>
      <c r="J62" s="150"/>
      <c r="K62" s="150"/>
      <c r="L62" s="150"/>
      <c r="M62" s="150"/>
      <c r="N62" s="150"/>
      <c r="O62" s="150"/>
      <c r="P62" s="150"/>
      <c r="Q62" s="150"/>
      <c r="R62" s="123"/>
      <c r="S62" s="123"/>
      <c r="T62" s="123"/>
      <c r="U62" s="123"/>
      <c r="V62" s="150"/>
      <c r="W62" s="150"/>
      <c r="X62" s="150"/>
      <c r="Y62" s="150"/>
      <c r="Z62" s="150"/>
      <c r="AA62" s="123"/>
      <c r="AB62" s="123"/>
      <c r="AC62" s="123"/>
      <c r="AD62" s="150"/>
      <c r="AE62" s="150"/>
      <c r="AF62" s="150"/>
      <c r="AG62" s="150"/>
      <c r="AH62" s="150"/>
      <c r="AI62" s="123"/>
      <c r="AJ62" s="123"/>
      <c r="AK62" s="123"/>
      <c r="AL62" s="123"/>
      <c r="AM62" s="144"/>
    </row>
    <row r="63" spans="2:39" ht="15">
      <c r="B63" s="145"/>
      <c r="C63" s="265" t="s">
        <v>271</v>
      </c>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144"/>
    </row>
    <row r="64" spans="2:39" ht="15">
      <c r="B64" s="145"/>
      <c r="C64" s="350" t="s">
        <v>270</v>
      </c>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144"/>
    </row>
    <row r="65" spans="2:39" ht="15">
      <c r="B65" s="145"/>
      <c r="C65" s="123" t="s">
        <v>267</v>
      </c>
      <c r="D65" s="123"/>
      <c r="E65" s="123"/>
      <c r="F65" s="123"/>
      <c r="G65" s="123"/>
      <c r="H65" s="123"/>
      <c r="I65" s="259"/>
      <c r="J65" s="260"/>
      <c r="K65" s="260"/>
      <c r="L65" s="260"/>
      <c r="M65" s="260"/>
      <c r="N65" s="260"/>
      <c r="O65" s="260"/>
      <c r="P65" s="260"/>
      <c r="Q65" s="260"/>
      <c r="R65" s="260"/>
      <c r="S65" s="260"/>
      <c r="T65" s="261"/>
      <c r="U65" s="123" t="s">
        <v>266</v>
      </c>
      <c r="V65" s="123"/>
      <c r="W65" s="123"/>
      <c r="X65" s="123"/>
      <c r="Y65" s="259"/>
      <c r="Z65" s="260"/>
      <c r="AA65" s="260"/>
      <c r="AB65" s="260"/>
      <c r="AC65" s="261"/>
      <c r="AD65" s="123" t="s">
        <v>265</v>
      </c>
      <c r="AE65" s="123"/>
      <c r="AF65" s="123"/>
      <c r="AG65" s="259"/>
      <c r="AH65" s="260"/>
      <c r="AI65" s="260"/>
      <c r="AJ65" s="260"/>
      <c r="AK65" s="260"/>
      <c r="AL65" s="261"/>
      <c r="AM65" s="144"/>
    </row>
    <row r="66" spans="2:39" ht="15">
      <c r="B66" s="145"/>
      <c r="C66" s="123" t="s">
        <v>264</v>
      </c>
      <c r="D66" s="123"/>
      <c r="E66" s="123"/>
      <c r="F66" s="123"/>
      <c r="G66" s="123"/>
      <c r="H66" s="123"/>
      <c r="I66" s="259"/>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1"/>
      <c r="AM66" s="144"/>
    </row>
    <row r="67" spans="2:39" ht="15">
      <c r="B67" s="145"/>
      <c r="C67" s="350" t="s">
        <v>269</v>
      </c>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144"/>
    </row>
    <row r="68" spans="2:39" ht="15">
      <c r="B68" s="145"/>
      <c r="C68" s="123" t="s">
        <v>267</v>
      </c>
      <c r="D68" s="123"/>
      <c r="E68" s="123"/>
      <c r="F68" s="123"/>
      <c r="G68" s="123"/>
      <c r="H68" s="123"/>
      <c r="I68" s="259"/>
      <c r="J68" s="260"/>
      <c r="K68" s="260"/>
      <c r="L68" s="260"/>
      <c r="M68" s="260"/>
      <c r="N68" s="260"/>
      <c r="O68" s="260"/>
      <c r="P68" s="260"/>
      <c r="Q68" s="260"/>
      <c r="R68" s="260"/>
      <c r="S68" s="260"/>
      <c r="T68" s="261"/>
      <c r="U68" s="123" t="s">
        <v>266</v>
      </c>
      <c r="V68" s="123"/>
      <c r="W68" s="123"/>
      <c r="X68" s="123"/>
      <c r="Y68" s="259"/>
      <c r="Z68" s="260"/>
      <c r="AA68" s="260"/>
      <c r="AB68" s="260"/>
      <c r="AC68" s="261"/>
      <c r="AD68" s="123" t="s">
        <v>265</v>
      </c>
      <c r="AE68" s="123"/>
      <c r="AF68" s="123"/>
      <c r="AG68" s="259"/>
      <c r="AH68" s="260"/>
      <c r="AI68" s="260"/>
      <c r="AJ68" s="260"/>
      <c r="AK68" s="260"/>
      <c r="AL68" s="261"/>
      <c r="AM68" s="144"/>
    </row>
    <row r="69" spans="2:39" ht="15">
      <c r="B69" s="145"/>
      <c r="C69" s="123" t="s">
        <v>264</v>
      </c>
      <c r="D69" s="123"/>
      <c r="E69" s="123"/>
      <c r="F69" s="123"/>
      <c r="G69" s="123"/>
      <c r="H69" s="123"/>
      <c r="I69" s="259"/>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1"/>
      <c r="AM69" s="144"/>
    </row>
    <row r="70" spans="2:39" ht="15">
      <c r="B70" s="145"/>
      <c r="C70" s="350" t="s">
        <v>268</v>
      </c>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0"/>
      <c r="AL70" s="350"/>
      <c r="AM70" s="144"/>
    </row>
    <row r="71" spans="2:39" ht="15">
      <c r="B71" s="145"/>
      <c r="C71" s="123" t="s">
        <v>267</v>
      </c>
      <c r="D71" s="123"/>
      <c r="E71" s="123"/>
      <c r="F71" s="123"/>
      <c r="G71" s="123"/>
      <c r="H71" s="123"/>
      <c r="I71" s="259"/>
      <c r="J71" s="260"/>
      <c r="K71" s="260"/>
      <c r="L71" s="260"/>
      <c r="M71" s="260"/>
      <c r="N71" s="260"/>
      <c r="O71" s="260"/>
      <c r="P71" s="260"/>
      <c r="Q71" s="260"/>
      <c r="R71" s="260"/>
      <c r="S71" s="260"/>
      <c r="T71" s="261"/>
      <c r="U71" s="123" t="s">
        <v>266</v>
      </c>
      <c r="V71" s="123"/>
      <c r="W71" s="123"/>
      <c r="X71" s="123"/>
      <c r="Y71" s="259"/>
      <c r="Z71" s="260"/>
      <c r="AA71" s="260"/>
      <c r="AB71" s="260"/>
      <c r="AC71" s="261"/>
      <c r="AD71" s="123" t="s">
        <v>265</v>
      </c>
      <c r="AE71" s="123"/>
      <c r="AF71" s="123"/>
      <c r="AG71" s="259"/>
      <c r="AH71" s="260"/>
      <c r="AI71" s="260"/>
      <c r="AJ71" s="260"/>
      <c r="AK71" s="260"/>
      <c r="AL71" s="261"/>
      <c r="AM71" s="144"/>
    </row>
    <row r="72" spans="2:39" ht="15">
      <c r="B72" s="145"/>
      <c r="C72" s="123" t="s">
        <v>264</v>
      </c>
      <c r="D72" s="123"/>
      <c r="E72" s="123"/>
      <c r="F72" s="123"/>
      <c r="G72" s="123"/>
      <c r="H72" s="123"/>
      <c r="I72" s="259"/>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1"/>
      <c r="AM72" s="144"/>
    </row>
    <row r="73" spans="2:39" ht="8.25" customHeight="1">
      <c r="B73" s="145"/>
      <c r="C73" s="123"/>
      <c r="D73" s="123"/>
      <c r="E73" s="123"/>
      <c r="F73" s="123"/>
      <c r="G73" s="123"/>
      <c r="H73" s="123"/>
      <c r="I73" s="150"/>
      <c r="J73" s="150"/>
      <c r="K73" s="150"/>
      <c r="L73" s="150"/>
      <c r="M73" s="150"/>
      <c r="N73" s="150"/>
      <c r="O73" s="150"/>
      <c r="P73" s="150"/>
      <c r="Q73" s="150"/>
      <c r="R73" s="150"/>
      <c r="S73" s="150"/>
      <c r="T73" s="150"/>
      <c r="U73" s="123"/>
      <c r="V73" s="123"/>
      <c r="W73" s="123"/>
      <c r="X73" s="123"/>
      <c r="Y73" s="123"/>
      <c r="Z73" s="123"/>
      <c r="AA73" s="123"/>
      <c r="AB73" s="123"/>
      <c r="AC73" s="123"/>
      <c r="AD73" s="123"/>
      <c r="AE73" s="123"/>
      <c r="AF73" s="123"/>
      <c r="AG73" s="123"/>
      <c r="AH73" s="123"/>
      <c r="AI73" s="123"/>
      <c r="AJ73" s="123"/>
      <c r="AK73" s="123"/>
      <c r="AL73" s="123"/>
      <c r="AM73" s="144"/>
    </row>
    <row r="74" spans="2:39" ht="15">
      <c r="B74" s="145"/>
      <c r="C74" s="123" t="s">
        <v>263</v>
      </c>
      <c r="D74" s="123"/>
      <c r="E74" s="123"/>
      <c r="F74" s="123"/>
      <c r="G74" s="123"/>
      <c r="H74" s="123"/>
      <c r="I74" s="123"/>
      <c r="J74" s="123"/>
      <c r="K74" s="123"/>
      <c r="L74" s="123"/>
      <c r="M74" s="123"/>
      <c r="N74" s="123"/>
      <c r="O74" s="123"/>
      <c r="P74" s="123"/>
      <c r="Q74" s="123"/>
      <c r="R74" s="123"/>
      <c r="S74" s="352"/>
      <c r="T74" s="353"/>
      <c r="U74" s="353"/>
      <c r="V74" s="353"/>
      <c r="W74" s="353"/>
      <c r="X74" s="353"/>
      <c r="Y74" s="353"/>
      <c r="Z74" s="353"/>
      <c r="AA74" s="353"/>
      <c r="AB74" s="353"/>
      <c r="AC74" s="353"/>
      <c r="AD74" s="353"/>
      <c r="AE74" s="353"/>
      <c r="AF74" s="353"/>
      <c r="AG74" s="353"/>
      <c r="AH74" s="353"/>
      <c r="AI74" s="353"/>
      <c r="AJ74" s="353"/>
      <c r="AK74" s="353"/>
      <c r="AL74" s="354"/>
      <c r="AM74" s="144"/>
    </row>
    <row r="75" spans="2:39" ht="15">
      <c r="B75" s="145"/>
      <c r="C75" s="123" t="s">
        <v>262</v>
      </c>
      <c r="D75" s="123"/>
      <c r="E75" s="123"/>
      <c r="F75" s="123"/>
      <c r="G75" s="123"/>
      <c r="H75" s="123"/>
      <c r="I75" s="123"/>
      <c r="J75" s="123"/>
      <c r="K75" s="123"/>
      <c r="L75" s="123"/>
      <c r="M75" s="123"/>
      <c r="N75" s="123"/>
      <c r="O75" s="123"/>
      <c r="P75" s="123"/>
      <c r="Q75" s="123"/>
      <c r="R75" s="123"/>
      <c r="S75" s="332"/>
      <c r="T75" s="330"/>
      <c r="U75" s="330"/>
      <c r="V75" s="330"/>
      <c r="W75" s="330"/>
      <c r="X75" s="330"/>
      <c r="Y75" s="330"/>
      <c r="Z75" s="330"/>
      <c r="AA75" s="330"/>
      <c r="AB75" s="330"/>
      <c r="AC75" s="330"/>
      <c r="AD75" s="330"/>
      <c r="AE75" s="330"/>
      <c r="AF75" s="330"/>
      <c r="AG75" s="330"/>
      <c r="AH75" s="330"/>
      <c r="AI75" s="330"/>
      <c r="AJ75" s="330"/>
      <c r="AK75" s="330"/>
      <c r="AL75" s="331"/>
      <c r="AM75" s="144"/>
    </row>
    <row r="76" spans="2:39" ht="15">
      <c r="B76" s="145"/>
      <c r="C76" s="123"/>
      <c r="D76" s="123"/>
      <c r="E76" s="123"/>
      <c r="F76" s="123"/>
      <c r="G76" s="123"/>
      <c r="H76" s="123"/>
      <c r="I76" s="123"/>
      <c r="J76" s="123"/>
      <c r="K76" s="123"/>
      <c r="L76" s="123"/>
      <c r="M76" s="123"/>
      <c r="N76" s="123"/>
      <c r="O76" s="123"/>
      <c r="P76" s="123"/>
      <c r="Q76" s="123"/>
      <c r="R76" s="123"/>
      <c r="S76" s="123"/>
      <c r="T76" s="150"/>
      <c r="U76" s="150"/>
      <c r="V76" s="150"/>
      <c r="W76" s="150"/>
      <c r="X76" s="150"/>
      <c r="Y76" s="150"/>
      <c r="Z76" s="150"/>
      <c r="AA76" s="150"/>
      <c r="AB76" s="150"/>
      <c r="AC76" s="150"/>
      <c r="AD76" s="150"/>
      <c r="AE76" s="150"/>
      <c r="AF76" s="150"/>
      <c r="AG76" s="150"/>
      <c r="AH76" s="150"/>
      <c r="AI76" s="150"/>
      <c r="AJ76" s="150"/>
      <c r="AK76" s="150"/>
      <c r="AL76" s="150"/>
      <c r="AM76" s="144"/>
    </row>
    <row r="77" spans="2:39" ht="14.1" customHeight="1">
      <c r="B77" s="145"/>
      <c r="C77" s="355" t="s">
        <v>261</v>
      </c>
      <c r="D77" s="355"/>
      <c r="E77" s="355"/>
      <c r="F77" s="355"/>
      <c r="G77" s="355"/>
      <c r="H77" s="355"/>
      <c r="I77" s="355"/>
      <c r="J77" s="355"/>
      <c r="K77" s="355"/>
      <c r="L77" s="355"/>
      <c r="M77" s="355"/>
      <c r="N77" s="355"/>
      <c r="O77" s="355"/>
      <c r="P77" s="355"/>
      <c r="Q77" s="355"/>
      <c r="R77" s="355"/>
      <c r="S77" s="355"/>
      <c r="T77" s="355"/>
      <c r="U77" s="355"/>
      <c r="V77" s="355"/>
      <c r="W77" s="355"/>
      <c r="X77" s="355"/>
      <c r="Y77" s="355"/>
      <c r="Z77" s="355"/>
      <c r="AA77" s="355"/>
      <c r="AB77" s="355"/>
      <c r="AC77" s="355"/>
      <c r="AD77" s="355"/>
      <c r="AE77" s="355"/>
      <c r="AF77" s="355"/>
      <c r="AG77" s="355"/>
      <c r="AH77" s="355"/>
      <c r="AI77" s="355"/>
      <c r="AJ77" s="355"/>
      <c r="AK77" s="355"/>
      <c r="AL77" s="355"/>
      <c r="AM77" s="144"/>
    </row>
    <row r="78" spans="2:39">
      <c r="B78" s="14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144"/>
    </row>
    <row r="79" spans="2:39" ht="15">
      <c r="B79" s="145"/>
      <c r="C79" s="123"/>
      <c r="D79" s="123"/>
      <c r="E79" s="123"/>
      <c r="F79" s="123"/>
      <c r="G79" s="123"/>
      <c r="H79" s="123"/>
      <c r="I79" s="123"/>
      <c r="J79" s="123"/>
      <c r="K79" s="123"/>
      <c r="L79" s="123"/>
      <c r="M79" s="123"/>
      <c r="N79" s="123"/>
      <c r="O79" s="123"/>
      <c r="P79" s="123"/>
      <c r="Q79" s="123"/>
      <c r="R79" s="123"/>
      <c r="S79" s="123"/>
      <c r="T79" s="150"/>
      <c r="U79" s="150"/>
      <c r="V79" s="150"/>
      <c r="W79" s="150"/>
      <c r="X79" s="150"/>
      <c r="Y79" s="150"/>
      <c r="Z79" s="150"/>
      <c r="AA79" s="150"/>
      <c r="AB79" s="150"/>
      <c r="AC79" s="150"/>
      <c r="AD79" s="150"/>
      <c r="AE79" s="150"/>
      <c r="AF79" s="150"/>
      <c r="AG79" s="150"/>
      <c r="AH79" s="150"/>
      <c r="AI79" s="150"/>
      <c r="AJ79" s="150"/>
      <c r="AK79" s="150"/>
      <c r="AL79" s="150"/>
      <c r="AM79" s="144"/>
    </row>
    <row r="80" spans="2:39" ht="15">
      <c r="B80" s="145"/>
      <c r="C80" s="356" t="s">
        <v>260</v>
      </c>
      <c r="D80" s="357"/>
      <c r="E80" s="357"/>
      <c r="F80" s="357"/>
      <c r="G80" s="358"/>
      <c r="H80" s="359" t="s">
        <v>259</v>
      </c>
      <c r="I80" s="360"/>
      <c r="J80" s="360"/>
      <c r="K80" s="360"/>
      <c r="L80" s="360"/>
      <c r="M80" s="360"/>
      <c r="N80" s="360"/>
      <c r="O80" s="361"/>
      <c r="P80" s="362" t="s">
        <v>258</v>
      </c>
      <c r="Q80" s="360"/>
      <c r="R80" s="360"/>
      <c r="S80" s="360"/>
      <c r="T80" s="360"/>
      <c r="U80" s="360"/>
      <c r="V80" s="361"/>
      <c r="W80" s="362" t="s">
        <v>257</v>
      </c>
      <c r="X80" s="360"/>
      <c r="Y80" s="360"/>
      <c r="Z80" s="360"/>
      <c r="AA80" s="360"/>
      <c r="AB80" s="360"/>
      <c r="AC80" s="360"/>
      <c r="AD80" s="361"/>
      <c r="AE80" s="362" t="s">
        <v>256</v>
      </c>
      <c r="AF80" s="360"/>
      <c r="AG80" s="360"/>
      <c r="AH80" s="360"/>
      <c r="AI80" s="360"/>
      <c r="AJ80" s="360"/>
      <c r="AK80" s="360"/>
      <c r="AL80" s="361"/>
      <c r="AM80" s="144"/>
    </row>
    <row r="81" spans="2:39" ht="24.75" customHeight="1">
      <c r="B81" s="145"/>
      <c r="C81" s="364" t="s">
        <v>255</v>
      </c>
      <c r="D81" s="365"/>
      <c r="E81" s="365"/>
      <c r="F81" s="366"/>
      <c r="G81" s="370"/>
      <c r="H81" s="372" t="s">
        <v>254</v>
      </c>
      <c r="I81" s="372"/>
      <c r="J81" s="372"/>
      <c r="K81" s="372"/>
      <c r="L81" s="372"/>
      <c r="M81" s="372"/>
      <c r="N81" s="373"/>
      <c r="O81" s="376"/>
      <c r="P81" s="378" t="s">
        <v>253</v>
      </c>
      <c r="Q81" s="372"/>
      <c r="R81" s="372"/>
      <c r="S81" s="372"/>
      <c r="T81" s="372"/>
      <c r="U81" s="372"/>
      <c r="V81" s="376"/>
      <c r="W81" s="372" t="s">
        <v>252</v>
      </c>
      <c r="X81" s="372"/>
      <c r="Y81" s="372"/>
      <c r="Z81" s="372"/>
      <c r="AA81" s="372"/>
      <c r="AB81" s="372"/>
      <c r="AC81" s="373"/>
      <c r="AD81" s="376"/>
      <c r="AE81" s="378" t="s">
        <v>251</v>
      </c>
      <c r="AF81" s="372"/>
      <c r="AG81" s="372"/>
      <c r="AH81" s="372"/>
      <c r="AI81" s="372"/>
      <c r="AJ81" s="372"/>
      <c r="AK81" s="373"/>
      <c r="AL81" s="376"/>
      <c r="AM81" s="144"/>
    </row>
    <row r="82" spans="2:39" ht="18.75" customHeight="1">
      <c r="B82" s="145"/>
      <c r="C82" s="367"/>
      <c r="D82" s="368"/>
      <c r="E82" s="368"/>
      <c r="F82" s="369"/>
      <c r="G82" s="371"/>
      <c r="H82" s="374"/>
      <c r="I82" s="374"/>
      <c r="J82" s="374"/>
      <c r="K82" s="374"/>
      <c r="L82" s="374"/>
      <c r="M82" s="374"/>
      <c r="N82" s="375"/>
      <c r="O82" s="377"/>
      <c r="P82" s="379"/>
      <c r="Q82" s="374"/>
      <c r="R82" s="374"/>
      <c r="S82" s="374"/>
      <c r="T82" s="374"/>
      <c r="U82" s="374"/>
      <c r="V82" s="377"/>
      <c r="W82" s="374"/>
      <c r="X82" s="374"/>
      <c r="Y82" s="374"/>
      <c r="Z82" s="374"/>
      <c r="AA82" s="374"/>
      <c r="AB82" s="374"/>
      <c r="AC82" s="375"/>
      <c r="AD82" s="377"/>
      <c r="AE82" s="379"/>
      <c r="AF82" s="374"/>
      <c r="AG82" s="374"/>
      <c r="AH82" s="374"/>
      <c r="AI82" s="374"/>
      <c r="AJ82" s="374"/>
      <c r="AK82" s="375"/>
      <c r="AL82" s="377"/>
      <c r="AM82" s="144"/>
    </row>
    <row r="83" spans="2:39" ht="14.25" customHeight="1">
      <c r="B83" s="145"/>
      <c r="C83" s="364" t="s">
        <v>250</v>
      </c>
      <c r="D83" s="365"/>
      <c r="E83" s="365"/>
      <c r="F83" s="380"/>
      <c r="G83" s="384"/>
      <c r="H83" s="372" t="s">
        <v>249</v>
      </c>
      <c r="I83" s="372"/>
      <c r="J83" s="372"/>
      <c r="K83" s="372"/>
      <c r="L83" s="372"/>
      <c r="M83" s="372"/>
      <c r="N83" s="373"/>
      <c r="O83" s="376"/>
      <c r="P83" s="378" t="s">
        <v>248</v>
      </c>
      <c r="Q83" s="372"/>
      <c r="R83" s="372"/>
      <c r="S83" s="372"/>
      <c r="T83" s="372"/>
      <c r="U83" s="372"/>
      <c r="V83" s="376"/>
      <c r="W83" s="372" t="s">
        <v>247</v>
      </c>
      <c r="X83" s="372"/>
      <c r="Y83" s="372"/>
      <c r="Z83" s="372"/>
      <c r="AA83" s="372"/>
      <c r="AB83" s="372"/>
      <c r="AC83" s="373"/>
      <c r="AD83" s="376"/>
      <c r="AE83" s="378" t="s">
        <v>246</v>
      </c>
      <c r="AF83" s="372"/>
      <c r="AG83" s="372"/>
      <c r="AH83" s="372"/>
      <c r="AI83" s="372"/>
      <c r="AJ83" s="372"/>
      <c r="AK83" s="373"/>
      <c r="AL83" s="376"/>
      <c r="AM83" s="144"/>
    </row>
    <row r="84" spans="2:39" ht="21.75" customHeight="1">
      <c r="B84" s="145"/>
      <c r="C84" s="381"/>
      <c r="D84" s="382"/>
      <c r="E84" s="382"/>
      <c r="F84" s="383"/>
      <c r="G84" s="385"/>
      <c r="H84" s="374"/>
      <c r="I84" s="374"/>
      <c r="J84" s="374"/>
      <c r="K84" s="374"/>
      <c r="L84" s="374"/>
      <c r="M84" s="374"/>
      <c r="N84" s="375"/>
      <c r="O84" s="377"/>
      <c r="P84" s="379"/>
      <c r="Q84" s="374"/>
      <c r="R84" s="374"/>
      <c r="S84" s="374"/>
      <c r="T84" s="374"/>
      <c r="U84" s="374"/>
      <c r="V84" s="377"/>
      <c r="W84" s="374"/>
      <c r="X84" s="374"/>
      <c r="Y84" s="374"/>
      <c r="Z84" s="374"/>
      <c r="AA84" s="374"/>
      <c r="AB84" s="374"/>
      <c r="AC84" s="375"/>
      <c r="AD84" s="377"/>
      <c r="AE84" s="379"/>
      <c r="AF84" s="374"/>
      <c r="AG84" s="374"/>
      <c r="AH84" s="374"/>
      <c r="AI84" s="374"/>
      <c r="AJ84" s="374"/>
      <c r="AK84" s="375"/>
      <c r="AL84" s="377"/>
      <c r="AM84" s="144"/>
    </row>
    <row r="85" spans="2:39" ht="14.25" customHeight="1">
      <c r="B85" s="145"/>
      <c r="C85" s="364" t="s">
        <v>245</v>
      </c>
      <c r="D85" s="365"/>
      <c r="E85" s="365"/>
      <c r="F85" s="380"/>
      <c r="G85" s="387"/>
      <c r="H85" s="372" t="s">
        <v>244</v>
      </c>
      <c r="I85" s="372"/>
      <c r="J85" s="372"/>
      <c r="K85" s="372"/>
      <c r="L85" s="372"/>
      <c r="M85" s="372"/>
      <c r="N85" s="373"/>
      <c r="O85" s="376"/>
      <c r="P85" s="378" t="s">
        <v>243</v>
      </c>
      <c r="Q85" s="372"/>
      <c r="R85" s="372"/>
      <c r="S85" s="372"/>
      <c r="T85" s="372"/>
      <c r="U85" s="372"/>
      <c r="V85" s="376"/>
      <c r="W85" s="372" t="s">
        <v>242</v>
      </c>
      <c r="X85" s="372"/>
      <c r="Y85" s="372"/>
      <c r="Z85" s="372"/>
      <c r="AA85" s="372"/>
      <c r="AB85" s="372"/>
      <c r="AC85" s="373"/>
      <c r="AD85" s="376"/>
      <c r="AE85" s="378" t="s">
        <v>241</v>
      </c>
      <c r="AF85" s="372"/>
      <c r="AG85" s="372"/>
      <c r="AH85" s="372"/>
      <c r="AI85" s="372"/>
      <c r="AJ85" s="372"/>
      <c r="AK85" s="373"/>
      <c r="AL85" s="376"/>
      <c r="AM85" s="144"/>
    </row>
    <row r="86" spans="2:39" ht="24.75" customHeight="1">
      <c r="B86" s="145"/>
      <c r="C86" s="367"/>
      <c r="D86" s="368"/>
      <c r="E86" s="368"/>
      <c r="F86" s="386"/>
      <c r="G86" s="388"/>
      <c r="H86" s="374"/>
      <c r="I86" s="374"/>
      <c r="J86" s="374"/>
      <c r="K86" s="374"/>
      <c r="L86" s="374"/>
      <c r="M86" s="374"/>
      <c r="N86" s="375"/>
      <c r="O86" s="377"/>
      <c r="P86" s="379"/>
      <c r="Q86" s="374"/>
      <c r="R86" s="374"/>
      <c r="S86" s="374"/>
      <c r="T86" s="374"/>
      <c r="U86" s="374"/>
      <c r="V86" s="377"/>
      <c r="W86" s="374"/>
      <c r="X86" s="374"/>
      <c r="Y86" s="374"/>
      <c r="Z86" s="374"/>
      <c r="AA86" s="374"/>
      <c r="AB86" s="374"/>
      <c r="AC86" s="375"/>
      <c r="AD86" s="377"/>
      <c r="AE86" s="379"/>
      <c r="AF86" s="374"/>
      <c r="AG86" s="374"/>
      <c r="AH86" s="374"/>
      <c r="AI86" s="374"/>
      <c r="AJ86" s="374"/>
      <c r="AK86" s="375"/>
      <c r="AL86" s="377"/>
      <c r="AM86" s="144"/>
    </row>
    <row r="87" spans="2:39" ht="15">
      <c r="B87" s="145"/>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44"/>
    </row>
    <row r="88" spans="2:39" ht="15">
      <c r="B88" s="145"/>
      <c r="C88" s="265" t="s">
        <v>240</v>
      </c>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144"/>
    </row>
    <row r="89" spans="2:39" ht="138" customHeight="1">
      <c r="B89" s="145"/>
      <c r="C89" s="363" t="s">
        <v>239</v>
      </c>
      <c r="D89" s="363"/>
      <c r="E89" s="363"/>
      <c r="F89" s="363"/>
      <c r="G89" s="363"/>
      <c r="H89" s="363"/>
      <c r="I89" s="363"/>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3"/>
      <c r="AI89" s="363"/>
      <c r="AJ89" s="363"/>
      <c r="AK89" s="363"/>
      <c r="AL89" s="363"/>
      <c r="AM89" s="144"/>
    </row>
    <row r="90" spans="2:39" ht="14.1" customHeight="1">
      <c r="B90" s="145"/>
      <c r="C90" s="393" t="s">
        <v>238</v>
      </c>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5"/>
      <c r="AM90" s="144"/>
    </row>
    <row r="91" spans="2:39">
      <c r="B91" s="145"/>
      <c r="C91" s="396"/>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8"/>
      <c r="AM91" s="144"/>
    </row>
    <row r="92" spans="2:39">
      <c r="B92" s="145"/>
      <c r="C92" s="399"/>
      <c r="D92" s="400"/>
      <c r="E92" s="400"/>
      <c r="F92" s="400"/>
      <c r="G92" s="400"/>
      <c r="H92" s="400"/>
      <c r="I92" s="400"/>
      <c r="J92" s="400"/>
      <c r="K92" s="400"/>
      <c r="L92" s="400"/>
      <c r="M92" s="400"/>
      <c r="N92" s="400"/>
      <c r="O92" s="400"/>
      <c r="P92" s="400"/>
      <c r="Q92" s="400"/>
      <c r="R92" s="400"/>
      <c r="S92" s="400"/>
      <c r="T92" s="400"/>
      <c r="U92" s="400"/>
      <c r="V92" s="400"/>
      <c r="W92" s="400"/>
      <c r="X92" s="400"/>
      <c r="Y92" s="400"/>
      <c r="Z92" s="400"/>
      <c r="AA92" s="400"/>
      <c r="AB92" s="400"/>
      <c r="AC92" s="400"/>
      <c r="AD92" s="400"/>
      <c r="AE92" s="400"/>
      <c r="AF92" s="400"/>
      <c r="AG92" s="400"/>
      <c r="AH92" s="400"/>
      <c r="AI92" s="400"/>
      <c r="AJ92" s="400"/>
      <c r="AK92" s="400"/>
      <c r="AL92" s="401"/>
      <c r="AM92" s="144"/>
    </row>
    <row r="93" spans="2:39" ht="15">
      <c r="B93" s="145"/>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44"/>
    </row>
    <row r="94" spans="2:39" ht="15">
      <c r="B94" s="145"/>
      <c r="C94" s="123" t="s">
        <v>237</v>
      </c>
      <c r="D94" s="123"/>
      <c r="E94" s="123"/>
      <c r="F94" s="123"/>
      <c r="G94" s="123"/>
      <c r="H94" s="123"/>
      <c r="I94" s="123"/>
      <c r="J94" s="123"/>
      <c r="K94" s="123"/>
      <c r="L94" s="259"/>
      <c r="M94" s="260"/>
      <c r="N94" s="260"/>
      <c r="O94" s="260"/>
      <c r="P94" s="260"/>
      <c r="Q94" s="260"/>
      <c r="R94" s="260"/>
      <c r="S94" s="260"/>
      <c r="T94" s="260"/>
      <c r="U94" s="260"/>
      <c r="V94" s="260"/>
      <c r="W94" s="260"/>
      <c r="X94" s="260"/>
      <c r="Y94" s="260"/>
      <c r="Z94" s="260"/>
      <c r="AA94" s="260"/>
      <c r="AB94" s="260"/>
      <c r="AC94" s="260"/>
      <c r="AD94" s="260"/>
      <c r="AE94" s="260"/>
      <c r="AF94" s="261"/>
      <c r="AG94" s="123"/>
      <c r="AH94" s="123"/>
      <c r="AI94" s="123"/>
      <c r="AJ94" s="123"/>
      <c r="AK94" s="123"/>
      <c r="AL94" s="123"/>
      <c r="AM94" s="144"/>
    </row>
    <row r="95" spans="2:39" ht="15">
      <c r="B95" s="145"/>
      <c r="C95" s="268" t="s">
        <v>236</v>
      </c>
      <c r="D95" s="268"/>
      <c r="E95" s="268"/>
      <c r="F95" s="268"/>
      <c r="G95" s="268"/>
      <c r="H95" s="268"/>
      <c r="I95" s="268"/>
      <c r="J95" s="268"/>
      <c r="K95" s="275"/>
      <c r="L95" s="259"/>
      <c r="M95" s="260"/>
      <c r="N95" s="260"/>
      <c r="O95" s="260"/>
      <c r="P95" s="260"/>
      <c r="Q95" s="260"/>
      <c r="R95" s="260"/>
      <c r="S95" s="260"/>
      <c r="T95" s="260"/>
      <c r="U95" s="260"/>
      <c r="V95" s="260"/>
      <c r="W95" s="260"/>
      <c r="X95" s="260"/>
      <c r="Y95" s="260"/>
      <c r="Z95" s="260"/>
      <c r="AA95" s="260"/>
      <c r="AB95" s="260"/>
      <c r="AC95" s="260"/>
      <c r="AD95" s="260"/>
      <c r="AE95" s="260"/>
      <c r="AF95" s="261"/>
      <c r="AG95" s="123"/>
      <c r="AH95" s="123"/>
      <c r="AI95" s="123"/>
      <c r="AJ95" s="123"/>
      <c r="AK95" s="123"/>
      <c r="AL95" s="123"/>
      <c r="AM95" s="144"/>
    </row>
    <row r="96" spans="2:39" ht="15">
      <c r="B96" s="145"/>
      <c r="C96" s="123"/>
      <c r="D96" s="123"/>
      <c r="E96" s="123"/>
      <c r="F96" s="123"/>
      <c r="G96" s="123"/>
      <c r="H96" s="123"/>
      <c r="I96" s="123"/>
      <c r="J96" s="123"/>
      <c r="K96" s="123"/>
      <c r="L96" s="276"/>
      <c r="M96" s="277"/>
      <c r="N96" s="277"/>
      <c r="O96" s="277"/>
      <c r="P96" s="277"/>
      <c r="Q96" s="277"/>
      <c r="R96" s="277"/>
      <c r="S96" s="277"/>
      <c r="T96" s="277"/>
      <c r="U96" s="277"/>
      <c r="V96" s="277"/>
      <c r="W96" s="277"/>
      <c r="X96" s="277"/>
      <c r="Y96" s="277"/>
      <c r="Z96" s="277"/>
      <c r="AA96" s="277"/>
      <c r="AB96" s="277"/>
      <c r="AC96" s="277"/>
      <c r="AD96" s="277"/>
      <c r="AE96" s="277"/>
      <c r="AF96" s="278"/>
      <c r="AG96" s="123"/>
      <c r="AH96" s="123"/>
      <c r="AI96" s="123"/>
      <c r="AJ96" s="123"/>
      <c r="AK96" s="123"/>
      <c r="AL96" s="123"/>
      <c r="AM96" s="144"/>
    </row>
    <row r="97" spans="2:39" ht="15">
      <c r="B97" s="145"/>
      <c r="C97" s="268" t="s">
        <v>61</v>
      </c>
      <c r="D97" s="268"/>
      <c r="E97" s="268"/>
      <c r="F97" s="268"/>
      <c r="G97" s="268"/>
      <c r="H97" s="268"/>
      <c r="I97" s="268"/>
      <c r="J97" s="268"/>
      <c r="K97" s="275"/>
      <c r="L97" s="274"/>
      <c r="M97" s="268"/>
      <c r="N97" s="268"/>
      <c r="O97" s="268"/>
      <c r="P97" s="268"/>
      <c r="Q97" s="268"/>
      <c r="R97" s="268"/>
      <c r="S97" s="268"/>
      <c r="T97" s="268"/>
      <c r="U97" s="268"/>
      <c r="V97" s="268"/>
      <c r="W97" s="268"/>
      <c r="X97" s="268"/>
      <c r="Y97" s="268"/>
      <c r="Z97" s="268"/>
      <c r="AA97" s="268"/>
      <c r="AB97" s="268"/>
      <c r="AC97" s="268"/>
      <c r="AD97" s="268"/>
      <c r="AE97" s="268"/>
      <c r="AF97" s="275"/>
      <c r="AG97" s="123"/>
      <c r="AH97" s="123"/>
      <c r="AI97" s="123"/>
      <c r="AJ97" s="123"/>
      <c r="AK97" s="123"/>
      <c r="AL97" s="123"/>
      <c r="AM97" s="144"/>
    </row>
    <row r="98" spans="2:39" ht="15">
      <c r="B98" s="145"/>
      <c r="C98" s="123"/>
      <c r="D98" s="123"/>
      <c r="E98" s="123"/>
      <c r="F98" s="123"/>
      <c r="G98" s="123"/>
      <c r="H98" s="123"/>
      <c r="I98" s="123"/>
      <c r="J98" s="123"/>
      <c r="K98" s="123"/>
      <c r="L98" s="266"/>
      <c r="M98" s="267"/>
      <c r="N98" s="267"/>
      <c r="O98" s="267"/>
      <c r="P98" s="267"/>
      <c r="Q98" s="267"/>
      <c r="R98" s="267"/>
      <c r="S98" s="267"/>
      <c r="T98" s="267"/>
      <c r="U98" s="267"/>
      <c r="V98" s="267"/>
      <c r="W98" s="267"/>
      <c r="X98" s="267"/>
      <c r="Y98" s="267"/>
      <c r="Z98" s="267"/>
      <c r="AA98" s="267"/>
      <c r="AB98" s="267"/>
      <c r="AC98" s="267"/>
      <c r="AD98" s="267"/>
      <c r="AE98" s="267"/>
      <c r="AF98" s="402"/>
      <c r="AG98" s="123"/>
      <c r="AH98" s="123"/>
      <c r="AI98" s="123"/>
      <c r="AJ98" s="123"/>
      <c r="AK98" s="123"/>
      <c r="AL98" s="123"/>
      <c r="AM98" s="144"/>
    </row>
    <row r="99" spans="2:39" ht="5.45" customHeight="1">
      <c r="B99" s="148"/>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6"/>
    </row>
    <row r="100" spans="2:39" ht="4.5" customHeight="1">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row>
    <row r="101" spans="2:39" ht="15">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row>
    <row r="102" spans="2:39" ht="15" hidden="1">
      <c r="B102" s="145"/>
      <c r="C102" s="265" t="s">
        <v>235</v>
      </c>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144"/>
    </row>
    <row r="103" spans="2:39" ht="15" hidden="1">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row>
    <row r="104" spans="2:39" ht="15" hidden="1">
      <c r="C104" s="136"/>
      <c r="D104" s="143"/>
      <c r="E104" s="143" t="s">
        <v>234</v>
      </c>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t="s">
        <v>233</v>
      </c>
      <c r="AF104" s="143"/>
      <c r="AG104" s="143"/>
      <c r="AH104" s="143"/>
      <c r="AI104" s="265" t="s">
        <v>232</v>
      </c>
      <c r="AJ104" s="265"/>
      <c r="AK104" s="265"/>
      <c r="AL104" s="265"/>
    </row>
    <row r="105" spans="2:39" ht="15" hidden="1">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row>
    <row r="106" spans="2:39" ht="15" hidden="1">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row>
    <row r="107" spans="2:39" ht="15" hidden="1">
      <c r="C107" s="123"/>
      <c r="D107" s="142"/>
      <c r="E107" s="141" t="s">
        <v>231</v>
      </c>
      <c r="F107" s="403" t="s">
        <v>230</v>
      </c>
      <c r="G107" s="403"/>
      <c r="H107" s="403"/>
      <c r="I107" s="403"/>
      <c r="J107" s="403"/>
      <c r="K107" s="403"/>
      <c r="L107" s="403"/>
      <c r="M107" s="403"/>
      <c r="N107" s="403"/>
      <c r="O107" s="403"/>
      <c r="P107" s="403"/>
      <c r="Q107" s="403"/>
      <c r="R107" s="403"/>
      <c r="S107" s="403"/>
      <c r="T107" s="403"/>
      <c r="U107" s="403"/>
      <c r="V107" s="403"/>
      <c r="W107" s="403"/>
      <c r="X107" s="403"/>
      <c r="Y107" s="403"/>
      <c r="Z107" s="403"/>
      <c r="AA107" s="403"/>
      <c r="AB107" s="403"/>
      <c r="AC107" s="403"/>
      <c r="AD107" s="404"/>
      <c r="AE107" s="389" t="s">
        <v>197</v>
      </c>
      <c r="AF107" s="389"/>
      <c r="AG107" s="389"/>
      <c r="AH107" s="389"/>
      <c r="AI107" s="390" t="s">
        <v>197</v>
      </c>
      <c r="AJ107" s="391"/>
      <c r="AK107" s="391"/>
      <c r="AL107" s="392"/>
    </row>
    <row r="108" spans="2:39" ht="15" hidden="1">
      <c r="C108" s="123"/>
      <c r="D108" s="132"/>
      <c r="E108" s="136" t="s">
        <v>229</v>
      </c>
      <c r="F108" s="279" t="s">
        <v>228</v>
      </c>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405"/>
      <c r="AE108" s="389" t="s">
        <v>197</v>
      </c>
      <c r="AF108" s="389"/>
      <c r="AG108" s="389"/>
      <c r="AH108" s="389"/>
      <c r="AI108" s="390" t="s">
        <v>197</v>
      </c>
      <c r="AJ108" s="391"/>
      <c r="AK108" s="391"/>
      <c r="AL108" s="392"/>
    </row>
    <row r="109" spans="2:39" ht="15" hidden="1">
      <c r="C109" s="123"/>
      <c r="D109" s="132"/>
      <c r="E109" s="136" t="s">
        <v>227</v>
      </c>
      <c r="F109" s="279" t="s">
        <v>226</v>
      </c>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405"/>
      <c r="AE109" s="389" t="s">
        <v>197</v>
      </c>
      <c r="AF109" s="389"/>
      <c r="AG109" s="389"/>
      <c r="AH109" s="389"/>
      <c r="AI109" s="390"/>
      <c r="AJ109" s="391"/>
      <c r="AK109" s="391"/>
      <c r="AL109" s="392"/>
    </row>
    <row r="110" spans="2:39" ht="15" hidden="1">
      <c r="C110" s="123"/>
      <c r="D110" s="132"/>
      <c r="E110" s="136" t="s">
        <v>225</v>
      </c>
      <c r="F110" s="279" t="s">
        <v>224</v>
      </c>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405"/>
      <c r="AE110" s="389"/>
      <c r="AF110" s="389"/>
      <c r="AG110" s="389"/>
      <c r="AH110" s="389"/>
      <c r="AI110" s="390" t="s">
        <v>197</v>
      </c>
      <c r="AJ110" s="391"/>
      <c r="AK110" s="391"/>
      <c r="AL110" s="392"/>
    </row>
    <row r="111" spans="2:39" ht="15" hidden="1">
      <c r="C111" s="123"/>
      <c r="D111" s="132"/>
      <c r="E111" s="137" t="s">
        <v>7</v>
      </c>
      <c r="F111" s="134" t="s">
        <v>223</v>
      </c>
      <c r="G111" s="139"/>
      <c r="H111" s="139"/>
      <c r="I111" s="139"/>
      <c r="J111" s="139"/>
      <c r="K111" s="139"/>
      <c r="L111" s="139"/>
      <c r="M111" s="139"/>
      <c r="N111" s="139"/>
      <c r="O111" s="139"/>
      <c r="P111" s="139"/>
      <c r="Q111" s="139"/>
      <c r="R111" s="139"/>
      <c r="S111" s="139"/>
      <c r="T111" s="139"/>
      <c r="U111" s="139"/>
      <c r="V111" s="140"/>
      <c r="W111" s="139"/>
      <c r="X111" s="139"/>
      <c r="Y111" s="139"/>
      <c r="Z111" s="139"/>
      <c r="AA111" s="139"/>
      <c r="AB111" s="139"/>
      <c r="AC111" s="139"/>
      <c r="AD111" s="138"/>
      <c r="AE111" s="389" t="s">
        <v>197</v>
      </c>
      <c r="AF111" s="389"/>
      <c r="AG111" s="389"/>
      <c r="AH111" s="389"/>
      <c r="AI111" s="390"/>
      <c r="AJ111" s="391"/>
      <c r="AK111" s="391"/>
      <c r="AL111" s="392"/>
    </row>
    <row r="112" spans="2:39" ht="15" hidden="1">
      <c r="C112" s="123"/>
      <c r="D112" s="132"/>
      <c r="E112" s="135" t="s">
        <v>22</v>
      </c>
      <c r="F112" s="134" t="s">
        <v>222</v>
      </c>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8"/>
      <c r="AE112" s="389" t="s">
        <v>197</v>
      </c>
      <c r="AF112" s="389"/>
      <c r="AG112" s="389"/>
      <c r="AH112" s="389"/>
      <c r="AI112" s="390"/>
      <c r="AJ112" s="391"/>
      <c r="AK112" s="391"/>
      <c r="AL112" s="392"/>
    </row>
    <row r="113" spans="1:39" ht="15" hidden="1">
      <c r="C113" s="123"/>
      <c r="D113" s="132"/>
      <c r="E113" s="135" t="s">
        <v>21</v>
      </c>
      <c r="F113" s="134" t="s">
        <v>221</v>
      </c>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8"/>
      <c r="AE113" s="389" t="s">
        <v>197</v>
      </c>
      <c r="AF113" s="389"/>
      <c r="AG113" s="389"/>
      <c r="AH113" s="389"/>
      <c r="AI113" s="390" t="s">
        <v>197</v>
      </c>
      <c r="AJ113" s="391"/>
      <c r="AK113" s="391"/>
      <c r="AL113" s="392"/>
    </row>
    <row r="114" spans="1:39" ht="15" hidden="1">
      <c r="C114" s="123"/>
      <c r="D114" s="132"/>
      <c r="E114" s="137" t="s">
        <v>74</v>
      </c>
      <c r="F114" s="123" t="s">
        <v>220</v>
      </c>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33"/>
      <c r="AE114" s="389" t="s">
        <v>197</v>
      </c>
      <c r="AF114" s="389"/>
      <c r="AG114" s="389"/>
      <c r="AH114" s="389"/>
      <c r="AI114" s="390" t="s">
        <v>197</v>
      </c>
      <c r="AJ114" s="391"/>
      <c r="AK114" s="391"/>
      <c r="AL114" s="392"/>
    </row>
    <row r="115" spans="1:39" ht="15" hidden="1">
      <c r="C115" s="123"/>
      <c r="D115" s="132"/>
      <c r="E115" s="136" t="s">
        <v>67</v>
      </c>
      <c r="F115" s="123" t="s">
        <v>219</v>
      </c>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33"/>
      <c r="AE115" s="389" t="s">
        <v>197</v>
      </c>
      <c r="AF115" s="389"/>
      <c r="AG115" s="389"/>
      <c r="AH115" s="389"/>
      <c r="AI115" s="390"/>
      <c r="AJ115" s="391"/>
      <c r="AK115" s="391"/>
      <c r="AL115" s="392"/>
    </row>
    <row r="116" spans="1:39" ht="15" hidden="1">
      <c r="C116" s="123"/>
      <c r="D116" s="132"/>
      <c r="E116" s="136" t="s">
        <v>187</v>
      </c>
      <c r="F116" s="123" t="s">
        <v>218</v>
      </c>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33"/>
      <c r="AE116" s="389" t="s">
        <v>197</v>
      </c>
      <c r="AF116" s="389"/>
      <c r="AG116" s="389"/>
      <c r="AH116" s="389"/>
      <c r="AI116" s="390" t="s">
        <v>197</v>
      </c>
      <c r="AJ116" s="391"/>
      <c r="AK116" s="391"/>
      <c r="AL116" s="392"/>
    </row>
    <row r="117" spans="1:39" ht="15" hidden="1">
      <c r="C117" s="123"/>
      <c r="D117" s="132"/>
      <c r="E117" s="136" t="s">
        <v>217</v>
      </c>
      <c r="F117" s="123" t="s">
        <v>216</v>
      </c>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33"/>
      <c r="AE117" s="389" t="s">
        <v>197</v>
      </c>
      <c r="AF117" s="389"/>
      <c r="AG117" s="389"/>
      <c r="AH117" s="389"/>
      <c r="AI117" s="390" t="s">
        <v>197</v>
      </c>
      <c r="AJ117" s="391"/>
      <c r="AK117" s="391"/>
      <c r="AL117" s="392"/>
    </row>
    <row r="118" spans="1:39" ht="15" hidden="1">
      <c r="C118" s="123"/>
      <c r="D118" s="132"/>
      <c r="E118" s="135" t="s">
        <v>215</v>
      </c>
      <c r="F118" s="123" t="s">
        <v>214</v>
      </c>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33"/>
      <c r="AE118" s="389"/>
      <c r="AF118" s="389"/>
      <c r="AG118" s="389"/>
      <c r="AH118" s="389"/>
      <c r="AI118" s="389" t="s">
        <v>197</v>
      </c>
      <c r="AJ118" s="389"/>
      <c r="AK118" s="389"/>
      <c r="AL118" s="389"/>
    </row>
    <row r="119" spans="1:39" ht="15" hidden="1">
      <c r="C119" s="123"/>
      <c r="D119" s="132"/>
      <c r="E119" s="408" t="s">
        <v>213</v>
      </c>
      <c r="F119" s="409"/>
      <c r="G119" s="409"/>
      <c r="H119" s="409"/>
      <c r="I119" s="409"/>
      <c r="J119" s="409"/>
      <c r="K119" s="409"/>
      <c r="L119" s="409"/>
      <c r="M119" s="409"/>
      <c r="N119" s="409"/>
      <c r="O119" s="409"/>
      <c r="P119" s="409"/>
      <c r="Q119" s="409"/>
      <c r="R119" s="409"/>
      <c r="S119" s="409"/>
      <c r="T119" s="409"/>
      <c r="U119" s="409"/>
      <c r="V119" s="409"/>
      <c r="W119" s="409"/>
      <c r="X119" s="409"/>
      <c r="Y119" s="409"/>
      <c r="Z119" s="409"/>
      <c r="AA119" s="409"/>
      <c r="AB119" s="409"/>
      <c r="AC119" s="409"/>
      <c r="AD119" s="410"/>
      <c r="AE119" s="389" t="s">
        <v>197</v>
      </c>
      <c r="AF119" s="389"/>
      <c r="AG119" s="389"/>
      <c r="AH119" s="389"/>
      <c r="AI119" s="390" t="s">
        <v>197</v>
      </c>
      <c r="AJ119" s="391"/>
      <c r="AK119" s="391"/>
      <c r="AL119" s="392"/>
    </row>
    <row r="120" spans="1:39" ht="15" hidden="1">
      <c r="C120" s="123"/>
      <c r="D120" s="132"/>
      <c r="E120" s="135" t="s">
        <v>212</v>
      </c>
      <c r="F120" s="134" t="s">
        <v>211</v>
      </c>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33"/>
      <c r="AE120" s="389" t="s">
        <v>197</v>
      </c>
      <c r="AF120" s="389"/>
      <c r="AG120" s="389"/>
      <c r="AH120" s="389"/>
      <c r="AI120" s="390" t="s">
        <v>197</v>
      </c>
      <c r="AJ120" s="391"/>
      <c r="AK120" s="391"/>
      <c r="AL120" s="392"/>
    </row>
    <row r="121" spans="1:39" ht="29.25" hidden="1" customHeight="1">
      <c r="C121" s="123"/>
      <c r="D121" s="132"/>
      <c r="E121" s="411" t="s">
        <v>210</v>
      </c>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12"/>
      <c r="AE121" s="413" t="s">
        <v>209</v>
      </c>
      <c r="AF121" s="413"/>
      <c r="AG121" s="413"/>
      <c r="AH121" s="413"/>
      <c r="AI121" s="414" t="s">
        <v>208</v>
      </c>
      <c r="AJ121" s="415"/>
      <c r="AK121" s="415"/>
      <c r="AL121" s="416"/>
    </row>
    <row r="122" spans="1:39" s="128" customFormat="1" ht="29.25" hidden="1" customHeight="1">
      <c r="A122" s="129"/>
      <c r="B122" s="129"/>
      <c r="C122" s="131"/>
      <c r="D122" s="130"/>
      <c r="E122" s="126" t="s">
        <v>207</v>
      </c>
      <c r="F122" s="417" t="s">
        <v>206</v>
      </c>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17"/>
      <c r="AD122" s="418"/>
      <c r="AE122" s="419" t="s">
        <v>197</v>
      </c>
      <c r="AF122" s="419"/>
      <c r="AG122" s="419"/>
      <c r="AH122" s="419"/>
      <c r="AI122" s="420" t="s">
        <v>197</v>
      </c>
      <c r="AJ122" s="421"/>
      <c r="AK122" s="421"/>
      <c r="AL122" s="422"/>
      <c r="AM122" s="129"/>
    </row>
    <row r="123" spans="1:39" ht="30.75" hidden="1" customHeight="1">
      <c r="C123" s="123"/>
      <c r="D123" s="127"/>
      <c r="E123" s="126" t="s">
        <v>205</v>
      </c>
      <c r="F123" s="406" t="s">
        <v>204</v>
      </c>
      <c r="G123" s="406"/>
      <c r="H123" s="406"/>
      <c r="I123" s="406"/>
      <c r="J123" s="406"/>
      <c r="K123" s="406"/>
      <c r="L123" s="406"/>
      <c r="M123" s="406"/>
      <c r="N123" s="406"/>
      <c r="O123" s="406"/>
      <c r="P123" s="406"/>
      <c r="Q123" s="406"/>
      <c r="R123" s="406"/>
      <c r="S123" s="406"/>
      <c r="T123" s="406"/>
      <c r="U123" s="406"/>
      <c r="V123" s="406"/>
      <c r="W123" s="406"/>
      <c r="X123" s="406"/>
      <c r="Y123" s="406"/>
      <c r="Z123" s="406"/>
      <c r="AA123" s="406"/>
      <c r="AB123" s="406"/>
      <c r="AC123" s="406"/>
      <c r="AD123" s="407"/>
      <c r="AE123" s="419"/>
      <c r="AF123" s="419"/>
      <c r="AG123" s="419"/>
      <c r="AH123" s="419"/>
      <c r="AI123" s="420" t="s">
        <v>197</v>
      </c>
      <c r="AJ123" s="421"/>
      <c r="AK123" s="421"/>
      <c r="AL123" s="422"/>
    </row>
    <row r="124" spans="1:39" ht="32.1" hidden="1" customHeight="1">
      <c r="C124" s="123"/>
      <c r="D124" s="127"/>
      <c r="E124" s="126" t="s">
        <v>203</v>
      </c>
      <c r="F124" s="406" t="s">
        <v>202</v>
      </c>
      <c r="G124" s="406"/>
      <c r="H124" s="406"/>
      <c r="I124" s="406"/>
      <c r="J124" s="406"/>
      <c r="K124" s="406"/>
      <c r="L124" s="406"/>
      <c r="M124" s="406"/>
      <c r="N124" s="406"/>
      <c r="O124" s="406"/>
      <c r="P124" s="406"/>
      <c r="Q124" s="406"/>
      <c r="R124" s="406"/>
      <c r="S124" s="406"/>
      <c r="T124" s="406"/>
      <c r="U124" s="406"/>
      <c r="V124" s="406"/>
      <c r="W124" s="406"/>
      <c r="X124" s="406"/>
      <c r="Y124" s="406"/>
      <c r="Z124" s="406"/>
      <c r="AA124" s="406"/>
      <c r="AB124" s="406"/>
      <c r="AC124" s="406"/>
      <c r="AD124" s="407"/>
      <c r="AE124" s="389"/>
      <c r="AF124" s="389"/>
      <c r="AG124" s="389"/>
      <c r="AH124" s="389"/>
      <c r="AI124" s="390" t="s">
        <v>197</v>
      </c>
      <c r="AJ124" s="391"/>
      <c r="AK124" s="391"/>
      <c r="AL124" s="392"/>
    </row>
    <row r="125" spans="1:39" ht="23.25" hidden="1" customHeight="1">
      <c r="C125" s="123"/>
      <c r="D125" s="127"/>
      <c r="E125" s="126" t="s">
        <v>201</v>
      </c>
      <c r="F125" s="427" t="s">
        <v>200</v>
      </c>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427"/>
      <c r="AC125" s="427"/>
      <c r="AD125" s="428"/>
      <c r="AE125" s="389"/>
      <c r="AF125" s="389"/>
      <c r="AG125" s="389"/>
      <c r="AH125" s="389"/>
      <c r="AI125" s="390" t="s">
        <v>197</v>
      </c>
      <c r="AJ125" s="391"/>
      <c r="AK125" s="391"/>
      <c r="AL125" s="392"/>
    </row>
    <row r="126" spans="1:39" ht="34.5" hidden="1" customHeight="1">
      <c r="C126" s="123"/>
      <c r="D126" s="125"/>
      <c r="E126" s="124" t="s">
        <v>199</v>
      </c>
      <c r="F126" s="429" t="s">
        <v>198</v>
      </c>
      <c r="G126" s="429"/>
      <c r="H126" s="429"/>
      <c r="I126" s="429"/>
      <c r="J126" s="429"/>
      <c r="K126" s="429"/>
      <c r="L126" s="429"/>
      <c r="M126" s="429"/>
      <c r="N126" s="429"/>
      <c r="O126" s="429"/>
      <c r="P126" s="429"/>
      <c r="Q126" s="429"/>
      <c r="R126" s="429"/>
      <c r="S126" s="429"/>
      <c r="T126" s="429"/>
      <c r="U126" s="429"/>
      <c r="V126" s="429"/>
      <c r="W126" s="429"/>
      <c r="X126" s="429"/>
      <c r="Y126" s="429"/>
      <c r="Z126" s="429"/>
      <c r="AA126" s="429"/>
      <c r="AB126" s="429"/>
      <c r="AC126" s="429"/>
      <c r="AD126" s="430"/>
      <c r="AE126" s="389"/>
      <c r="AF126" s="389"/>
      <c r="AG126" s="389"/>
      <c r="AH126" s="389"/>
      <c r="AI126" s="390" t="s">
        <v>197</v>
      </c>
      <c r="AJ126" s="391"/>
      <c r="AK126" s="391"/>
      <c r="AL126" s="392"/>
    </row>
    <row r="127" spans="1:39" ht="34.5" hidden="1" customHeight="1">
      <c r="C127" s="123"/>
      <c r="D127" s="423" t="s">
        <v>196</v>
      </c>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5"/>
    </row>
    <row r="128" spans="1:39" ht="48" hidden="1" customHeight="1">
      <c r="C128" s="123"/>
      <c r="D128" s="423" t="s">
        <v>195</v>
      </c>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5"/>
    </row>
    <row r="129" spans="4:38" ht="15">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119"/>
      <c r="AF129" s="119"/>
      <c r="AG129" s="119"/>
      <c r="AH129" s="119"/>
      <c r="AI129" s="119"/>
      <c r="AJ129" s="119"/>
      <c r="AK129" s="119"/>
      <c r="AL129" s="119"/>
    </row>
    <row r="130" spans="4:38" ht="15">
      <c r="D130" s="120"/>
      <c r="E130" s="120"/>
      <c r="F130" s="122"/>
      <c r="G130" s="122"/>
      <c r="H130" s="122"/>
      <c r="I130" s="122"/>
      <c r="J130" s="122"/>
      <c r="K130" s="122"/>
      <c r="L130" s="122"/>
      <c r="M130" s="122"/>
      <c r="N130" s="122"/>
      <c r="O130" s="121"/>
      <c r="P130" s="121"/>
      <c r="Q130" s="121"/>
      <c r="R130" s="121"/>
      <c r="S130" s="121"/>
      <c r="T130" s="121"/>
      <c r="U130" s="121"/>
      <c r="V130" s="121"/>
      <c r="W130" s="121"/>
      <c r="X130" s="121"/>
      <c r="AE130" s="119"/>
      <c r="AF130" s="119"/>
      <c r="AG130" s="119"/>
      <c r="AH130" s="119"/>
      <c r="AI130" s="119"/>
      <c r="AJ130" s="119"/>
      <c r="AK130" s="119"/>
      <c r="AL130" s="119"/>
    </row>
    <row r="131" spans="4:38">
      <c r="D131" s="120"/>
      <c r="E131" s="120"/>
      <c r="F131" s="120"/>
      <c r="G131" s="120"/>
      <c r="H131" s="120"/>
      <c r="I131" s="120"/>
      <c r="J131" s="120"/>
      <c r="K131" s="120"/>
      <c r="L131" s="120"/>
      <c r="M131" s="120"/>
      <c r="N131" s="120"/>
      <c r="AE131" s="119"/>
      <c r="AF131" s="119"/>
      <c r="AG131" s="119"/>
      <c r="AH131" s="119"/>
      <c r="AI131" s="119"/>
      <c r="AJ131" s="119"/>
      <c r="AK131" s="119"/>
      <c r="AL131" s="119"/>
    </row>
  </sheetData>
  <dataConsolidate/>
  <mergeCells count="239">
    <mergeCell ref="AE122:AH122"/>
    <mergeCell ref="AI122:AL122"/>
    <mergeCell ref="F123:AD123"/>
    <mergeCell ref="AE123:AH123"/>
    <mergeCell ref="AI123:AL123"/>
    <mergeCell ref="D127:AL127"/>
    <mergeCell ref="D128:AL128"/>
    <mergeCell ref="D129:AD129"/>
    <mergeCell ref="F125:AD125"/>
    <mergeCell ref="AE125:AH125"/>
    <mergeCell ref="AI125:AL125"/>
    <mergeCell ref="F126:AD126"/>
    <mergeCell ref="AE126:AH126"/>
    <mergeCell ref="AI126:AL126"/>
    <mergeCell ref="AE112:AH112"/>
    <mergeCell ref="AI112:AL112"/>
    <mergeCell ref="F124:AD124"/>
    <mergeCell ref="AE124:AH124"/>
    <mergeCell ref="AI124:AL124"/>
    <mergeCell ref="AE114:AH114"/>
    <mergeCell ref="AI114:AL114"/>
    <mergeCell ref="AE115:AH115"/>
    <mergeCell ref="AI115:AL115"/>
    <mergeCell ref="AE116:AH116"/>
    <mergeCell ref="AI116:AL116"/>
    <mergeCell ref="AE117:AH117"/>
    <mergeCell ref="AI117:AL117"/>
    <mergeCell ref="AE118:AH118"/>
    <mergeCell ref="AI118:AL118"/>
    <mergeCell ref="E119:AD119"/>
    <mergeCell ref="AE119:AH119"/>
    <mergeCell ref="AI119:AL119"/>
    <mergeCell ref="AE120:AH120"/>
    <mergeCell ref="AI120:AL120"/>
    <mergeCell ref="E121:AD121"/>
    <mergeCell ref="AE121:AH121"/>
    <mergeCell ref="AI121:AL121"/>
    <mergeCell ref="F122:AD122"/>
    <mergeCell ref="AE113:AH113"/>
    <mergeCell ref="AI113:AL113"/>
    <mergeCell ref="C90:AL92"/>
    <mergeCell ref="L94:AF94"/>
    <mergeCell ref="C95:K95"/>
    <mergeCell ref="L95:AF95"/>
    <mergeCell ref="L96:AF98"/>
    <mergeCell ref="C97:K97"/>
    <mergeCell ref="C102:AL102"/>
    <mergeCell ref="AI104:AL104"/>
    <mergeCell ref="F107:AD107"/>
    <mergeCell ref="AE107:AH107"/>
    <mergeCell ref="AI107:AL107"/>
    <mergeCell ref="F108:AD108"/>
    <mergeCell ref="AE108:AH108"/>
    <mergeCell ref="AI108:AL108"/>
    <mergeCell ref="F109:AD109"/>
    <mergeCell ref="AE109:AH109"/>
    <mergeCell ref="AI109:AL109"/>
    <mergeCell ref="F110:AD110"/>
    <mergeCell ref="AE110:AH110"/>
    <mergeCell ref="AI110:AL110"/>
    <mergeCell ref="AE111:AH111"/>
    <mergeCell ref="AI111:AL111"/>
    <mergeCell ref="C89:AL89"/>
    <mergeCell ref="C81:F82"/>
    <mergeCell ref="G81:G82"/>
    <mergeCell ref="H81:N82"/>
    <mergeCell ref="O81:O82"/>
    <mergeCell ref="P81:U82"/>
    <mergeCell ref="V81:V82"/>
    <mergeCell ref="W81:AC82"/>
    <mergeCell ref="AD81:AD82"/>
    <mergeCell ref="AE81:AK82"/>
    <mergeCell ref="AL81:AL82"/>
    <mergeCell ref="C83:F84"/>
    <mergeCell ref="G83:G84"/>
    <mergeCell ref="H83:N84"/>
    <mergeCell ref="O83:O84"/>
    <mergeCell ref="P83:U84"/>
    <mergeCell ref="V83:V84"/>
    <mergeCell ref="W83:AC84"/>
    <mergeCell ref="AD83:AD84"/>
    <mergeCell ref="AE83:AK84"/>
    <mergeCell ref="AL83:AL84"/>
    <mergeCell ref="C85:F86"/>
    <mergeCell ref="G85:G86"/>
    <mergeCell ref="H85:N86"/>
    <mergeCell ref="S74:AL74"/>
    <mergeCell ref="S75:AL75"/>
    <mergeCell ref="C77:AL78"/>
    <mergeCell ref="C80:G80"/>
    <mergeCell ref="H80:O80"/>
    <mergeCell ref="P80:V80"/>
    <mergeCell ref="W80:AD80"/>
    <mergeCell ref="AE80:AL80"/>
    <mergeCell ref="C88:AL88"/>
    <mergeCell ref="O85:O86"/>
    <mergeCell ref="P85:U86"/>
    <mergeCell ref="V85:V86"/>
    <mergeCell ref="W85:AC86"/>
    <mergeCell ref="AD85:AD86"/>
    <mergeCell ref="AE85:AK86"/>
    <mergeCell ref="AL85:AL86"/>
    <mergeCell ref="I65:T65"/>
    <mergeCell ref="Y65:AC65"/>
    <mergeCell ref="AG65:AL65"/>
    <mergeCell ref="I66:AL66"/>
    <mergeCell ref="C70:AL70"/>
    <mergeCell ref="I71:T71"/>
    <mergeCell ref="Y71:AC71"/>
    <mergeCell ref="AG71:AL71"/>
    <mergeCell ref="I72:AL72"/>
    <mergeCell ref="C50:AL50"/>
    <mergeCell ref="C67:AL67"/>
    <mergeCell ref="I68:T68"/>
    <mergeCell ref="Y68:AC68"/>
    <mergeCell ref="AG68:AL68"/>
    <mergeCell ref="I69:AL69"/>
    <mergeCell ref="C53:AL53"/>
    <mergeCell ref="I54:Q54"/>
    <mergeCell ref="R54:V54"/>
    <mergeCell ref="W54:AL54"/>
    <mergeCell ref="I55:Q55"/>
    <mergeCell ref="R55:V55"/>
    <mergeCell ref="W55:AL55"/>
    <mergeCell ref="I56:Q56"/>
    <mergeCell ref="W56:AL56"/>
    <mergeCell ref="I57:Q57"/>
    <mergeCell ref="R57:AL57"/>
    <mergeCell ref="C58:AL58"/>
    <mergeCell ref="X59:AL59"/>
    <mergeCell ref="I61:Q61"/>
    <mergeCell ref="V61:Z61"/>
    <mergeCell ref="AD61:AH61"/>
    <mergeCell ref="C63:AL63"/>
    <mergeCell ref="C64:AL64"/>
    <mergeCell ref="I51:K51"/>
    <mergeCell ref="Y51:AL51"/>
    <mergeCell ref="J52:Y52"/>
    <mergeCell ref="AE52:AL52"/>
    <mergeCell ref="C38:P38"/>
    <mergeCell ref="Q38:X38"/>
    <mergeCell ref="Y38:AC38"/>
    <mergeCell ref="AD38:AF38"/>
    <mergeCell ref="AG38:AI38"/>
    <mergeCell ref="AJ38:AL38"/>
    <mergeCell ref="C39:AL39"/>
    <mergeCell ref="C40:AL41"/>
    <mergeCell ref="C42:AL42"/>
    <mergeCell ref="C43:AL43"/>
    <mergeCell ref="C44:AL44"/>
    <mergeCell ref="C46:AL46"/>
    <mergeCell ref="I47:Q47"/>
    <mergeCell ref="W47:AA47"/>
    <mergeCell ref="AG47:AL47"/>
    <mergeCell ref="C48:G48"/>
    <mergeCell ref="I48:Q48"/>
    <mergeCell ref="W48:AA48"/>
    <mergeCell ref="AG48:AL48"/>
    <mergeCell ref="I49:AL49"/>
    <mergeCell ref="C36:P36"/>
    <mergeCell ref="Q36:X36"/>
    <mergeCell ref="Y36:AC36"/>
    <mergeCell ref="AD36:AF36"/>
    <mergeCell ref="AG36:AI36"/>
    <mergeCell ref="AJ36:AL36"/>
    <mergeCell ref="C37:P37"/>
    <mergeCell ref="Q37:X37"/>
    <mergeCell ref="Y37:AC37"/>
    <mergeCell ref="AD37:AF37"/>
    <mergeCell ref="AG37:AI37"/>
    <mergeCell ref="AJ37:AL37"/>
    <mergeCell ref="C34:P34"/>
    <mergeCell ref="Q34:X34"/>
    <mergeCell ref="Y34:AC34"/>
    <mergeCell ref="AD34:AF34"/>
    <mergeCell ref="AG34:AI34"/>
    <mergeCell ref="AJ34:AL34"/>
    <mergeCell ref="C35:P35"/>
    <mergeCell ref="Q35:X35"/>
    <mergeCell ref="Y35:AC35"/>
    <mergeCell ref="AD35:AF35"/>
    <mergeCell ref="AG35:AI35"/>
    <mergeCell ref="AJ35:AL35"/>
    <mergeCell ref="T25:AL25"/>
    <mergeCell ref="T26:AL26"/>
    <mergeCell ref="T27:AL27"/>
    <mergeCell ref="T28:AL28"/>
    <mergeCell ref="L29:N29"/>
    <mergeCell ref="P29:R29"/>
    <mergeCell ref="W29:AL29"/>
    <mergeCell ref="C31:AL31"/>
    <mergeCell ref="C32:P33"/>
    <mergeCell ref="Q32:X33"/>
    <mergeCell ref="Y32:AC33"/>
    <mergeCell ref="AD32:AL32"/>
    <mergeCell ref="AD33:AF33"/>
    <mergeCell ref="AG33:AI33"/>
    <mergeCell ref="AJ33:AL33"/>
    <mergeCell ref="T24:AL24"/>
    <mergeCell ref="C16:O16"/>
    <mergeCell ref="P16:S16"/>
    <mergeCell ref="T16:W16"/>
    <mergeCell ref="X16:AL16"/>
    <mergeCell ref="C17:H17"/>
    <mergeCell ref="I17:J17"/>
    <mergeCell ref="K17:L17"/>
    <mergeCell ref="M17:Y17"/>
    <mergeCell ref="Z17:AL17"/>
    <mergeCell ref="C18:U18"/>
    <mergeCell ref="V18:W18"/>
    <mergeCell ref="X18:Y18"/>
    <mergeCell ref="AD18:AL18"/>
    <mergeCell ref="C19:X19"/>
    <mergeCell ref="Y19:AL19"/>
    <mergeCell ref="C21:AL21"/>
    <mergeCell ref="N22:AL22"/>
    <mergeCell ref="N23:Q23"/>
    <mergeCell ref="R23:V23"/>
    <mergeCell ref="AC23:AL23"/>
    <mergeCell ref="O15:R15"/>
    <mergeCell ref="S15:W15"/>
    <mergeCell ref="AC15:AL15"/>
    <mergeCell ref="C2:I7"/>
    <mergeCell ref="M2:AD7"/>
    <mergeCell ref="AE3:AL7"/>
    <mergeCell ref="F8:V8"/>
    <mergeCell ref="AB8:AL8"/>
    <mergeCell ref="AE9:AF9"/>
    <mergeCell ref="AH9:AI9"/>
    <mergeCell ref="C10:AL10"/>
    <mergeCell ref="I11:AL11"/>
    <mergeCell ref="I12:Z12"/>
    <mergeCell ref="AA12:AB12"/>
    <mergeCell ref="AC12:AD12"/>
    <mergeCell ref="AE12:AL12"/>
    <mergeCell ref="Q13:AL13"/>
    <mergeCell ref="I14:N14"/>
    <mergeCell ref="S14:AA14"/>
    <mergeCell ref="AD14:AL14"/>
  </mergeCells>
  <dataValidations count="10">
    <dataValidation type="list" allowBlank="1" showInputMessage="1" showErrorMessage="1" sqref="W47:AA47" xr:uid="{DBF6361F-F308-4051-9CA8-7C4AD3EBCD84}">
      <formula1>TIPO_CUENTA</formula1>
    </dataValidation>
    <dataValidation type="list" allowBlank="1" showInputMessage="1" showErrorMessage="1" sqref="AD18:AL18" xr:uid="{55C008D9-A303-47F5-B03E-60E669AD48DF}">
      <formula1>$AU$5:$AU$10</formula1>
    </dataValidation>
    <dataValidation type="list" allowBlank="1" showInputMessage="1" showErrorMessage="1" sqref="AC12:AD12 Q34:X38 Q45:X45" xr:uid="{F61FE043-8709-4E6B-BA2B-D3169014FACC}">
      <formula1>$AO$7:$AO$10</formula1>
    </dataValidation>
    <dataValidation type="list" allowBlank="1" showInputMessage="1" showErrorMessage="1" sqref="Y51:AL51 M54:Q57 M47:Q48 S59:W59 M61:Q62" xr:uid="{42F6B76B-2D78-4827-BC52-4EF59A7010D5}">
      <formula1>ACT_ECON</formula1>
    </dataValidation>
    <dataValidation type="list" allowBlank="1" showInputMessage="1" showErrorMessage="1" sqref="AE52 J52:Y52" xr:uid="{EAB4023D-264B-46FF-A7C8-7450FBEF51BA}">
      <formula1>ACT_ECONOM</formula1>
    </dataValidation>
    <dataValidation type="list" allowBlank="1" showInputMessage="1" showErrorMessage="1" sqref="I51:K51" xr:uid="{FB2CDFD1-FB61-42D9-AB5E-BBF9D4094636}">
      <formula1>IVA</formula1>
    </dataValidation>
    <dataValidation type="list" allowBlank="1" showInputMessage="1" showErrorMessage="1" sqref="AD14:AL14 AD61:AH62" xr:uid="{2CD3705C-5136-4CF9-9D24-027B09B2D74E}">
      <formula1>PAIS</formula1>
    </dataValidation>
    <dataValidation type="list" allowBlank="1" showInputMessage="1" showErrorMessage="1" sqref="V61:Z62 F14:I14" xr:uid="{1592E9A1-F38C-427F-B0C8-F9906ABF24F6}">
      <formula1>MUNICIPIO</formula1>
    </dataValidation>
    <dataValidation type="list" allowBlank="1" showInputMessage="1" showErrorMessage="1" sqref="S14:AA14" xr:uid="{F8368DB0-A75C-4AEC-B877-1B0D231376F5}">
      <formula1>DEPARTAMENTO</formula1>
    </dataValidation>
    <dataValidation type="list" allowBlank="1" showInputMessage="1" showErrorMessage="1" sqref="AB8:AL8" xr:uid="{28DB8EDD-6767-4642-8F99-D501A0D1BC11}">
      <formula1>TIPO_REGISTRO</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16</xdr:col>
                    <xdr:colOff>0</xdr:colOff>
                    <xdr:row>22</xdr:row>
                    <xdr:rowOff>19050</xdr:rowOff>
                  </from>
                  <to>
                    <xdr:col>17</xdr:col>
                    <xdr:colOff>19050</xdr:colOff>
                    <xdr:row>23</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9525</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13</xdr:col>
                    <xdr:colOff>190500</xdr:colOff>
                    <xdr:row>28</xdr:row>
                    <xdr:rowOff>9525</xdr:rowOff>
                  </from>
                  <to>
                    <xdr:col>14</xdr:col>
                    <xdr:colOff>57150</xdr:colOff>
                    <xdr:row>28</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123825</xdr:colOff>
                    <xdr:row>28</xdr:row>
                    <xdr:rowOff>19050</xdr:rowOff>
                  </from>
                  <to>
                    <xdr:col>18</xdr:col>
                    <xdr:colOff>38100</xdr:colOff>
                    <xdr:row>29</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20</xdr:col>
                    <xdr:colOff>180975</xdr:colOff>
                    <xdr:row>28</xdr:row>
                    <xdr:rowOff>9525</xdr:rowOff>
                  </from>
                  <to>
                    <xdr:col>22</xdr:col>
                    <xdr:colOff>0</xdr:colOff>
                    <xdr:row>28</xdr:row>
                    <xdr:rowOff>171450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15</xdr:col>
                    <xdr:colOff>114300</xdr:colOff>
                    <xdr:row>57</xdr:row>
                    <xdr:rowOff>142875</xdr:rowOff>
                  </from>
                  <to>
                    <xdr:col>16</xdr:col>
                    <xdr:colOff>57150</xdr:colOff>
                    <xdr:row>59</xdr:row>
                    <xdr:rowOff>57150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15</xdr:col>
                    <xdr:colOff>114300</xdr:colOff>
                    <xdr:row>58</xdr:row>
                    <xdr:rowOff>133350</xdr:rowOff>
                  </from>
                  <to>
                    <xdr:col>16</xdr:col>
                    <xdr:colOff>95250</xdr:colOff>
                    <xdr:row>60</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17</xdr:col>
                    <xdr:colOff>180975</xdr:colOff>
                    <xdr:row>58</xdr:row>
                    <xdr:rowOff>142875</xdr:rowOff>
                  </from>
                  <to>
                    <xdr:col>18</xdr:col>
                    <xdr:colOff>95250</xdr:colOff>
                    <xdr:row>60</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17</xdr:col>
                    <xdr:colOff>161925</xdr:colOff>
                    <xdr:row>57</xdr:row>
                    <xdr:rowOff>142875</xdr:rowOff>
                  </from>
                  <to>
                    <xdr:col>18</xdr:col>
                    <xdr:colOff>95250</xdr:colOff>
                    <xdr:row>59</xdr:row>
                    <xdr:rowOff>57150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123825</xdr:colOff>
                    <xdr:row>80</xdr:row>
                    <xdr:rowOff>19050</xdr:rowOff>
                  </from>
                  <to>
                    <xdr:col>6</xdr:col>
                    <xdr:colOff>419100</xdr:colOff>
                    <xdr:row>81</xdr:row>
                    <xdr:rowOff>95250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6</xdr:col>
                    <xdr:colOff>123825</xdr:colOff>
                    <xdr:row>81</xdr:row>
                    <xdr:rowOff>180975</xdr:rowOff>
                  </from>
                  <to>
                    <xdr:col>6</xdr:col>
                    <xdr:colOff>438150</xdr:colOff>
                    <xdr:row>83</xdr:row>
                    <xdr:rowOff>133350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114300</xdr:colOff>
                    <xdr:row>83</xdr:row>
                    <xdr:rowOff>152400</xdr:rowOff>
                  </from>
                  <to>
                    <xdr:col>7</xdr:col>
                    <xdr:colOff>57150</xdr:colOff>
                    <xdr:row>85</xdr:row>
                    <xdr:rowOff>95250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14</xdr:col>
                    <xdr:colOff>9525</xdr:colOff>
                    <xdr:row>80</xdr:row>
                    <xdr:rowOff>19050</xdr:rowOff>
                  </from>
                  <to>
                    <xdr:col>15</xdr:col>
                    <xdr:colOff>114300</xdr:colOff>
                    <xdr:row>81</xdr:row>
                    <xdr:rowOff>95250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9525</xdr:colOff>
                    <xdr:row>82</xdr:row>
                    <xdr:rowOff>9525</xdr:rowOff>
                  </from>
                  <to>
                    <xdr:col>15</xdr:col>
                    <xdr:colOff>114300</xdr:colOff>
                    <xdr:row>83</xdr:row>
                    <xdr:rowOff>209550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21</xdr:col>
                    <xdr:colOff>0</xdr:colOff>
                    <xdr:row>80</xdr:row>
                    <xdr:rowOff>19050</xdr:rowOff>
                  </from>
                  <to>
                    <xdr:col>22</xdr:col>
                    <xdr:colOff>95250</xdr:colOff>
                    <xdr:row>81</xdr:row>
                    <xdr:rowOff>95250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20</xdr:col>
                    <xdr:colOff>200025</xdr:colOff>
                    <xdr:row>82</xdr:row>
                    <xdr:rowOff>9525</xdr:rowOff>
                  </from>
                  <to>
                    <xdr:col>22</xdr:col>
                    <xdr:colOff>95250</xdr:colOff>
                    <xdr:row>83</xdr:row>
                    <xdr:rowOff>209550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21</xdr:col>
                    <xdr:colOff>9525</xdr:colOff>
                    <xdr:row>83</xdr:row>
                    <xdr:rowOff>161925</xdr:rowOff>
                  </from>
                  <to>
                    <xdr:col>22</xdr:col>
                    <xdr:colOff>114300</xdr:colOff>
                    <xdr:row>85</xdr:row>
                    <xdr:rowOff>95250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29</xdr:col>
                    <xdr:colOff>38100</xdr:colOff>
                    <xdr:row>80</xdr:row>
                    <xdr:rowOff>9525</xdr:rowOff>
                  </from>
                  <to>
                    <xdr:col>30</xdr:col>
                    <xdr:colOff>57150</xdr:colOff>
                    <xdr:row>81</xdr:row>
                    <xdr:rowOff>95250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29</xdr:col>
                    <xdr:colOff>57150</xdr:colOff>
                    <xdr:row>81</xdr:row>
                    <xdr:rowOff>180975</xdr:rowOff>
                  </from>
                  <to>
                    <xdr:col>30</xdr:col>
                    <xdr:colOff>57150</xdr:colOff>
                    <xdr:row>83</xdr:row>
                    <xdr:rowOff>152400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29</xdr:col>
                    <xdr:colOff>47625</xdr:colOff>
                    <xdr:row>84</xdr:row>
                    <xdr:rowOff>19050</xdr:rowOff>
                  </from>
                  <to>
                    <xdr:col>30</xdr:col>
                    <xdr:colOff>57150</xdr:colOff>
                    <xdr:row>85</xdr:row>
                    <xdr:rowOff>209550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37</xdr:col>
                    <xdr:colOff>209550</xdr:colOff>
                    <xdr:row>80</xdr:row>
                    <xdr:rowOff>19050</xdr:rowOff>
                  </from>
                  <to>
                    <xdr:col>37</xdr:col>
                    <xdr:colOff>628650</xdr:colOff>
                    <xdr:row>81</xdr:row>
                    <xdr:rowOff>95250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37</xdr:col>
                    <xdr:colOff>200025</xdr:colOff>
                    <xdr:row>82</xdr:row>
                    <xdr:rowOff>0</xdr:rowOff>
                  </from>
                  <to>
                    <xdr:col>37</xdr:col>
                    <xdr:colOff>514350</xdr:colOff>
                    <xdr:row>83</xdr:row>
                    <xdr:rowOff>209550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37</xdr:col>
                    <xdr:colOff>209550</xdr:colOff>
                    <xdr:row>84</xdr:row>
                    <xdr:rowOff>9525</xdr:rowOff>
                  </from>
                  <to>
                    <xdr:col>37</xdr:col>
                    <xdr:colOff>704850</xdr:colOff>
                    <xdr:row>85</xdr:row>
                    <xdr:rowOff>209550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16</xdr:col>
                    <xdr:colOff>38100</xdr:colOff>
                    <xdr:row>15</xdr:row>
                    <xdr:rowOff>9525</xdr:rowOff>
                  </from>
                  <to>
                    <xdr:col>17</xdr:col>
                    <xdr:colOff>57150</xdr:colOff>
                    <xdr:row>15</xdr:row>
                    <xdr:rowOff>171450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20</xdr:col>
                    <xdr:colOff>85725</xdr:colOff>
                    <xdr:row>15</xdr:row>
                    <xdr:rowOff>19050</xdr:rowOff>
                  </from>
                  <to>
                    <xdr:col>21</xdr:col>
                    <xdr:colOff>114300</xdr:colOff>
                    <xdr:row>16</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8</xdr:col>
                    <xdr:colOff>200025</xdr:colOff>
                    <xdr:row>16</xdr:row>
                    <xdr:rowOff>19050</xdr:rowOff>
                  </from>
                  <to>
                    <xdr:col>10</xdr:col>
                    <xdr:colOff>9525</xdr:colOff>
                    <xdr:row>17</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11</xdr:col>
                    <xdr:colOff>19050</xdr:colOff>
                    <xdr:row>16</xdr:row>
                    <xdr:rowOff>28575</xdr:rowOff>
                  </from>
                  <to>
                    <xdr:col>11</xdr:col>
                    <xdr:colOff>257175</xdr:colOff>
                    <xdr:row>17</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21</xdr:col>
                    <xdr:colOff>180975</xdr:colOff>
                    <xdr:row>17</xdr:row>
                    <xdr:rowOff>9525</xdr:rowOff>
                  </from>
                  <to>
                    <xdr:col>23</xdr:col>
                    <xdr:colOff>0</xdr:colOff>
                    <xdr:row>17</xdr:row>
                    <xdr:rowOff>171450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24</xdr:col>
                    <xdr:colOff>9525</xdr:colOff>
                    <xdr:row>17</xdr:row>
                    <xdr:rowOff>9525</xdr:rowOff>
                  </from>
                  <to>
                    <xdr:col>25</xdr:col>
                    <xdr:colOff>38100</xdr:colOff>
                    <xdr:row>17</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3E02-8B2A-4A37-A20C-B1D69A2BF1A4}">
  <dimension ref="B1:M45"/>
  <sheetViews>
    <sheetView showGridLines="0" topLeftCell="A29" workbookViewId="0">
      <selection activeCell="E36" sqref="E36"/>
    </sheetView>
  </sheetViews>
  <sheetFormatPr baseColWidth="10" defaultColWidth="11.42578125" defaultRowHeight="15"/>
  <cols>
    <col min="1" max="1" width="2.85546875" style="24" customWidth="1"/>
    <col min="2" max="2" width="3" style="63" customWidth="1"/>
    <col min="3" max="12" width="11.42578125" style="63"/>
    <col min="13" max="13" width="3" style="63" customWidth="1"/>
    <col min="14" max="14" width="2.85546875" style="24" customWidth="1"/>
    <col min="15" max="16384" width="11.42578125" style="24"/>
  </cols>
  <sheetData>
    <row r="1" spans="2:13">
      <c r="B1" s="21"/>
      <c r="C1" s="432" t="e" vm="1">
        <v>#VALUE!</v>
      </c>
      <c r="D1" s="432"/>
      <c r="E1" s="23"/>
      <c r="F1" s="23"/>
      <c r="G1" s="23"/>
      <c r="H1" s="23"/>
      <c r="I1" s="23"/>
      <c r="J1" s="23"/>
      <c r="K1" s="23"/>
      <c r="L1" s="23"/>
      <c r="M1" s="23"/>
    </row>
    <row r="2" spans="2:13" ht="14.1" customHeight="1">
      <c r="B2" s="21"/>
      <c r="C2" s="432"/>
      <c r="D2" s="432"/>
      <c r="E2" s="22"/>
      <c r="F2" s="22"/>
      <c r="G2" s="22"/>
      <c r="H2" s="22"/>
      <c r="I2" s="22"/>
      <c r="J2" s="22"/>
      <c r="K2" s="184" t="s">
        <v>77</v>
      </c>
      <c r="L2" s="184"/>
      <c r="M2" s="22"/>
    </row>
    <row r="3" spans="2:13">
      <c r="B3" s="21"/>
      <c r="C3" s="432"/>
      <c r="D3" s="432"/>
      <c r="E3" s="22"/>
      <c r="F3" s="22"/>
      <c r="G3" s="22"/>
      <c r="H3" s="22"/>
      <c r="I3" s="22"/>
      <c r="J3" s="22"/>
      <c r="K3" s="184"/>
      <c r="L3" s="184"/>
      <c r="M3" s="22"/>
    </row>
    <row r="4" spans="2:13">
      <c r="B4" s="21"/>
      <c r="C4" s="432"/>
      <c r="D4" s="432"/>
      <c r="E4" s="22"/>
      <c r="F4" s="22"/>
      <c r="G4" s="22"/>
      <c r="H4" s="22"/>
      <c r="I4" s="22"/>
      <c r="J4" s="22"/>
      <c r="K4" s="184"/>
      <c r="L4" s="184"/>
      <c r="M4" s="22"/>
    </row>
    <row r="5" spans="2:13">
      <c r="B5" s="21"/>
      <c r="C5" s="432"/>
      <c r="D5" s="432"/>
      <c r="E5" s="22"/>
      <c r="F5" s="22"/>
      <c r="G5" s="22"/>
      <c r="H5" s="22"/>
      <c r="I5" s="22"/>
      <c r="J5" s="22"/>
      <c r="K5" s="22"/>
      <c r="L5" s="22"/>
      <c r="M5" s="22"/>
    </row>
    <row r="6" spans="2:13">
      <c r="B6" s="21"/>
      <c r="C6" s="183" t="s">
        <v>52</v>
      </c>
      <c r="D6" s="183"/>
      <c r="E6" s="183"/>
      <c r="F6" s="183"/>
      <c r="G6" s="183"/>
      <c r="H6" s="183"/>
      <c r="I6" s="183"/>
      <c r="J6" s="183"/>
      <c r="K6" s="183"/>
      <c r="L6" s="183"/>
      <c r="M6" s="56"/>
    </row>
    <row r="7" spans="2:13" ht="3.95" customHeight="1">
      <c r="B7" s="21"/>
      <c r="C7" s="181"/>
      <c r="D7" s="181"/>
      <c r="E7" s="181"/>
      <c r="F7" s="181"/>
      <c r="G7" s="181"/>
      <c r="H7" s="181"/>
      <c r="I7" s="181"/>
      <c r="J7" s="181"/>
      <c r="K7" s="181"/>
      <c r="L7" s="181"/>
      <c r="M7" s="181"/>
    </row>
    <row r="8" spans="2:13" ht="20.100000000000001" customHeight="1">
      <c r="B8" s="21"/>
      <c r="C8" s="433" t="s">
        <v>53</v>
      </c>
      <c r="D8" s="433"/>
      <c r="E8" s="433"/>
      <c r="F8" s="433"/>
      <c r="G8" s="433"/>
      <c r="H8" s="433"/>
      <c r="I8" s="433"/>
      <c r="J8" s="433"/>
      <c r="K8" s="433"/>
      <c r="L8" s="433"/>
      <c r="M8" s="57"/>
    </row>
    <row r="9" spans="2:13" ht="20.100000000000001" customHeight="1">
      <c r="B9" s="21"/>
      <c r="C9" s="434"/>
      <c r="D9" s="434"/>
      <c r="E9" s="434"/>
      <c r="F9" s="434"/>
      <c r="G9" s="434"/>
      <c r="H9" s="434"/>
      <c r="I9" s="434"/>
      <c r="J9" s="434"/>
      <c r="K9" s="434"/>
      <c r="L9" s="434"/>
      <c r="M9" s="57"/>
    </row>
    <row r="10" spans="2:13" ht="20.100000000000001" customHeight="1">
      <c r="B10" s="21"/>
      <c r="C10" s="434"/>
      <c r="D10" s="434"/>
      <c r="E10" s="434"/>
      <c r="F10" s="434"/>
      <c r="G10" s="434"/>
      <c r="H10" s="434"/>
      <c r="I10" s="434"/>
      <c r="J10" s="434"/>
      <c r="K10" s="434"/>
      <c r="L10" s="434"/>
      <c r="M10" s="57"/>
    </row>
    <row r="11" spans="2:13" ht="20.100000000000001" customHeight="1">
      <c r="B11" s="21"/>
      <c r="C11" s="434"/>
      <c r="D11" s="434"/>
      <c r="E11" s="434"/>
      <c r="F11" s="434"/>
      <c r="G11" s="434"/>
      <c r="H11" s="434"/>
      <c r="I11" s="434"/>
      <c r="J11" s="434"/>
      <c r="K11" s="434"/>
      <c r="L11" s="434"/>
      <c r="M11" s="57"/>
    </row>
    <row r="12" spans="2:13" ht="20.100000000000001" customHeight="1">
      <c r="B12" s="21"/>
      <c r="C12" s="434"/>
      <c r="D12" s="434"/>
      <c r="E12" s="434"/>
      <c r="F12" s="434"/>
      <c r="G12" s="434"/>
      <c r="H12" s="434"/>
      <c r="I12" s="434"/>
      <c r="J12" s="434"/>
      <c r="K12" s="434"/>
      <c r="L12" s="434"/>
      <c r="M12" s="57"/>
    </row>
    <row r="13" spans="2:13" ht="20.100000000000001" customHeight="1">
      <c r="B13" s="21"/>
      <c r="C13" s="434"/>
      <c r="D13" s="434"/>
      <c r="E13" s="434"/>
      <c r="F13" s="434"/>
      <c r="G13" s="434"/>
      <c r="H13" s="434"/>
      <c r="I13" s="434"/>
      <c r="J13" s="434"/>
      <c r="K13" s="434"/>
      <c r="L13" s="434"/>
      <c r="M13" s="57"/>
    </row>
    <row r="14" spans="2:13" ht="20.100000000000001" customHeight="1">
      <c r="B14" s="21"/>
      <c r="C14" s="434"/>
      <c r="D14" s="434"/>
      <c r="E14" s="434"/>
      <c r="F14" s="434"/>
      <c r="G14" s="434"/>
      <c r="H14" s="434"/>
      <c r="I14" s="434"/>
      <c r="J14" s="434"/>
      <c r="K14" s="434"/>
      <c r="L14" s="434"/>
      <c r="M14" s="57"/>
    </row>
    <row r="15" spans="2:13" ht="20.100000000000001" customHeight="1">
      <c r="B15" s="21"/>
      <c r="C15" s="434"/>
      <c r="D15" s="434"/>
      <c r="E15" s="434"/>
      <c r="F15" s="434"/>
      <c r="G15" s="434"/>
      <c r="H15" s="434"/>
      <c r="I15" s="434"/>
      <c r="J15" s="434"/>
      <c r="K15" s="434"/>
      <c r="L15" s="434"/>
      <c r="M15" s="57"/>
    </row>
    <row r="16" spans="2:13" ht="20.100000000000001" customHeight="1">
      <c r="B16" s="21"/>
      <c r="C16" s="434"/>
      <c r="D16" s="434"/>
      <c r="E16" s="434"/>
      <c r="F16" s="434"/>
      <c r="G16" s="434"/>
      <c r="H16" s="434"/>
      <c r="I16" s="434"/>
      <c r="J16" s="434"/>
      <c r="K16" s="434"/>
      <c r="L16" s="434"/>
      <c r="M16" s="57"/>
    </row>
    <row r="17" spans="2:13" ht="20.100000000000001" customHeight="1">
      <c r="B17" s="21"/>
      <c r="C17" s="434"/>
      <c r="D17" s="434"/>
      <c r="E17" s="434"/>
      <c r="F17" s="434"/>
      <c r="G17" s="434"/>
      <c r="H17" s="434"/>
      <c r="I17" s="434"/>
      <c r="J17" s="434"/>
      <c r="K17" s="434"/>
      <c r="L17" s="434"/>
      <c r="M17" s="57"/>
    </row>
    <row r="18" spans="2:13" ht="20.100000000000001" customHeight="1">
      <c r="B18" s="21"/>
      <c r="C18" s="434"/>
      <c r="D18" s="434"/>
      <c r="E18" s="434"/>
      <c r="F18" s="434"/>
      <c r="G18" s="434"/>
      <c r="H18" s="434"/>
      <c r="I18" s="434"/>
      <c r="J18" s="434"/>
      <c r="K18" s="434"/>
      <c r="L18" s="434"/>
      <c r="M18" s="57"/>
    </row>
    <row r="19" spans="2:13" ht="20.100000000000001" customHeight="1">
      <c r="B19" s="21"/>
      <c r="C19" s="434"/>
      <c r="D19" s="434"/>
      <c r="E19" s="434"/>
      <c r="F19" s="434"/>
      <c r="G19" s="434"/>
      <c r="H19" s="434"/>
      <c r="I19" s="434"/>
      <c r="J19" s="434"/>
      <c r="K19" s="434"/>
      <c r="L19" s="434"/>
      <c r="M19" s="57"/>
    </row>
    <row r="20" spans="2:13" ht="20.100000000000001" customHeight="1">
      <c r="B20" s="21"/>
      <c r="C20" s="434"/>
      <c r="D20" s="434"/>
      <c r="E20" s="434"/>
      <c r="F20" s="434"/>
      <c r="G20" s="434"/>
      <c r="H20" s="434"/>
      <c r="I20" s="434"/>
      <c r="J20" s="434"/>
      <c r="K20" s="434"/>
      <c r="L20" s="434"/>
      <c r="M20" s="57"/>
    </row>
    <row r="21" spans="2:13" ht="20.100000000000001" customHeight="1">
      <c r="B21" s="21"/>
      <c r="C21" s="434"/>
      <c r="D21" s="434"/>
      <c r="E21" s="434"/>
      <c r="F21" s="434"/>
      <c r="G21" s="434"/>
      <c r="H21" s="434"/>
      <c r="I21" s="434"/>
      <c r="J21" s="434"/>
      <c r="K21" s="434"/>
      <c r="L21" s="434"/>
      <c r="M21" s="57"/>
    </row>
    <row r="22" spans="2:13" ht="20.100000000000001" customHeight="1">
      <c r="B22" s="21"/>
      <c r="C22" s="434"/>
      <c r="D22" s="434"/>
      <c r="E22" s="434"/>
      <c r="F22" s="434"/>
      <c r="G22" s="434"/>
      <c r="H22" s="434"/>
      <c r="I22" s="434"/>
      <c r="J22" s="434"/>
      <c r="K22" s="434"/>
      <c r="L22" s="434"/>
      <c r="M22" s="57"/>
    </row>
    <row r="23" spans="2:13" ht="26.45" customHeight="1">
      <c r="B23" s="21"/>
      <c r="C23" s="434"/>
      <c r="D23" s="434"/>
      <c r="E23" s="434"/>
      <c r="F23" s="434"/>
      <c r="G23" s="434"/>
      <c r="H23" s="434"/>
      <c r="I23" s="434"/>
      <c r="J23" s="434"/>
      <c r="K23" s="434"/>
      <c r="L23" s="434"/>
      <c r="M23" s="57"/>
    </row>
    <row r="24" spans="2:13" ht="20.100000000000001" customHeight="1">
      <c r="B24" s="21"/>
      <c r="C24" s="434"/>
      <c r="D24" s="434"/>
      <c r="E24" s="434"/>
      <c r="F24" s="434"/>
      <c r="G24" s="434"/>
      <c r="H24" s="434"/>
      <c r="I24" s="434"/>
      <c r="J24" s="434"/>
      <c r="K24" s="434"/>
      <c r="L24" s="434"/>
      <c r="M24" s="57"/>
    </row>
    <row r="25" spans="2:13" ht="20.100000000000001" customHeight="1">
      <c r="B25" s="21"/>
      <c r="C25" s="434"/>
      <c r="D25" s="434"/>
      <c r="E25" s="434"/>
      <c r="F25" s="434"/>
      <c r="G25" s="434"/>
      <c r="H25" s="434"/>
      <c r="I25" s="434"/>
      <c r="J25" s="434"/>
      <c r="K25" s="434"/>
      <c r="L25" s="434"/>
      <c r="M25" s="57"/>
    </row>
    <row r="26" spans="2:13" ht="152.44999999999999" customHeight="1">
      <c r="B26" s="21"/>
      <c r="C26" s="434"/>
      <c r="D26" s="434"/>
      <c r="E26" s="434"/>
      <c r="F26" s="434"/>
      <c r="G26" s="434"/>
      <c r="H26" s="434"/>
      <c r="I26" s="434"/>
      <c r="J26" s="434"/>
      <c r="K26" s="434"/>
      <c r="L26" s="434"/>
      <c r="M26" s="57"/>
    </row>
    <row r="27" spans="2:13" ht="20.100000000000001" customHeight="1">
      <c r="B27" s="21"/>
      <c r="C27" s="434"/>
      <c r="D27" s="434"/>
      <c r="E27" s="434"/>
      <c r="F27" s="434"/>
      <c r="G27" s="434"/>
      <c r="H27" s="434"/>
      <c r="I27" s="434"/>
      <c r="J27" s="434"/>
      <c r="K27" s="434"/>
      <c r="L27" s="434"/>
      <c r="M27" s="57"/>
    </row>
    <row r="28" spans="2:13" ht="409.5" customHeight="1">
      <c r="B28" s="21"/>
      <c r="C28" s="434"/>
      <c r="D28" s="434"/>
      <c r="E28" s="434"/>
      <c r="F28" s="434"/>
      <c r="G28" s="434"/>
      <c r="H28" s="434"/>
      <c r="I28" s="434"/>
      <c r="J28" s="434"/>
      <c r="K28" s="434"/>
      <c r="L28" s="434"/>
      <c r="M28" s="57"/>
    </row>
    <row r="29" spans="2:13" ht="121.5" customHeight="1">
      <c r="B29" s="21"/>
      <c r="C29" s="434"/>
      <c r="D29" s="434"/>
      <c r="E29" s="434"/>
      <c r="F29" s="434"/>
      <c r="G29" s="434"/>
      <c r="H29" s="434"/>
      <c r="I29" s="434"/>
      <c r="J29" s="434"/>
      <c r="K29" s="434"/>
      <c r="L29" s="434"/>
      <c r="M29" s="57"/>
    </row>
    <row r="30" spans="2:13" ht="51.95" customHeight="1">
      <c r="B30" s="21"/>
      <c r="C30" s="58"/>
      <c r="D30" s="58"/>
      <c r="E30" s="58"/>
      <c r="F30" s="59"/>
      <c r="G30" s="59"/>
      <c r="H30" s="59"/>
      <c r="I30" s="59"/>
      <c r="J30" s="58"/>
      <c r="K30" s="58"/>
      <c r="L30" s="58"/>
      <c r="M30" s="57"/>
    </row>
    <row r="31" spans="2:13" ht="19.5" customHeight="1">
      <c r="B31" s="21"/>
      <c r="C31" s="435" t="s">
        <v>47</v>
      </c>
      <c r="D31" s="435"/>
      <c r="E31" s="435"/>
      <c r="F31" s="21"/>
      <c r="G31" s="21"/>
      <c r="H31" s="21"/>
      <c r="I31" s="60"/>
      <c r="J31" s="61"/>
      <c r="K31" s="61"/>
      <c r="L31" s="61"/>
      <c r="M31" s="57"/>
    </row>
    <row r="32" spans="2:13" ht="12.75" customHeight="1">
      <c r="B32" s="21"/>
      <c r="C32" s="431" t="s">
        <v>48</v>
      </c>
      <c r="D32" s="431"/>
      <c r="E32" s="431"/>
      <c r="F32" s="21"/>
      <c r="G32" s="21"/>
      <c r="H32" s="21"/>
      <c r="I32" s="60"/>
      <c r="J32" s="61"/>
      <c r="K32" s="61"/>
      <c r="L32" s="61"/>
      <c r="M32" s="57"/>
    </row>
    <row r="33" spans="2:13" ht="12.75" customHeight="1">
      <c r="B33" s="21"/>
      <c r="C33" s="431" t="s">
        <v>49</v>
      </c>
      <c r="D33" s="431"/>
      <c r="E33" s="431"/>
      <c r="F33" s="21"/>
      <c r="G33" s="21"/>
      <c r="H33" s="21"/>
      <c r="I33" s="60"/>
      <c r="J33" s="61"/>
      <c r="K33" s="61"/>
      <c r="L33" s="61"/>
      <c r="M33" s="57"/>
    </row>
    <row r="34" spans="2:13" ht="12.75" customHeight="1">
      <c r="B34" s="21"/>
      <c r="C34" s="431" t="s">
        <v>50</v>
      </c>
      <c r="D34" s="431"/>
      <c r="E34" s="431"/>
      <c r="F34" s="21"/>
      <c r="G34" s="21"/>
      <c r="H34" s="21"/>
      <c r="I34" s="60"/>
      <c r="J34" s="61"/>
      <c r="K34" s="61"/>
      <c r="L34" s="61"/>
      <c r="M34" s="57"/>
    </row>
    <row r="35" spans="2:13" ht="12.75" customHeight="1">
      <c r="B35" s="21"/>
      <c r="C35" s="431" t="s">
        <v>51</v>
      </c>
      <c r="D35" s="431"/>
      <c r="E35" s="431"/>
      <c r="F35" s="21"/>
      <c r="G35" s="21"/>
      <c r="H35" s="21"/>
      <c r="I35" s="60"/>
      <c r="J35" s="61"/>
      <c r="K35" s="61"/>
      <c r="L35" s="61"/>
      <c r="M35" s="57"/>
    </row>
    <row r="36" spans="2:13" ht="20.100000000000001" customHeight="1">
      <c r="B36" s="21"/>
      <c r="C36" s="62"/>
      <c r="D36" s="62"/>
      <c r="E36" s="62"/>
      <c r="F36" s="60"/>
      <c r="G36" s="60"/>
      <c r="H36" s="60"/>
      <c r="I36" s="60"/>
      <c r="J36" s="61"/>
      <c r="K36" s="61"/>
      <c r="L36" s="61"/>
      <c r="M36" s="57"/>
    </row>
    <row r="37" spans="2:13" ht="20.100000000000001" customHeight="1">
      <c r="B37" s="21"/>
      <c r="C37" s="61"/>
      <c r="D37" s="61"/>
      <c r="E37" s="61"/>
      <c r="F37" s="61"/>
      <c r="G37" s="61"/>
      <c r="H37" s="61"/>
      <c r="I37" s="61"/>
      <c r="J37" s="61"/>
      <c r="K37" s="61"/>
      <c r="L37" s="61"/>
      <c r="M37" s="57"/>
    </row>
    <row r="38" spans="2:13" ht="20.100000000000001" customHeight="1">
      <c r="B38" s="21"/>
      <c r="C38" s="61"/>
      <c r="D38" s="61"/>
      <c r="E38" s="61"/>
      <c r="F38" s="61"/>
      <c r="G38" s="61"/>
      <c r="H38" s="61"/>
      <c r="I38" s="61"/>
      <c r="J38" s="61"/>
      <c r="K38" s="61"/>
      <c r="L38" s="61"/>
      <c r="M38" s="57"/>
    </row>
    <row r="39" spans="2:13" ht="20.100000000000001" customHeight="1">
      <c r="B39" s="21"/>
      <c r="C39" s="61"/>
      <c r="D39" s="61"/>
      <c r="E39" s="61"/>
      <c r="F39" s="61"/>
      <c r="G39" s="61"/>
      <c r="H39" s="61"/>
      <c r="I39" s="61"/>
      <c r="J39" s="61"/>
      <c r="K39" s="61"/>
      <c r="L39" s="61"/>
      <c r="M39" s="57"/>
    </row>
    <row r="40" spans="2:13" ht="20.100000000000001" customHeight="1">
      <c r="B40" s="21"/>
      <c r="C40" s="61"/>
      <c r="D40" s="61"/>
      <c r="E40" s="61"/>
      <c r="F40" s="61"/>
      <c r="G40" s="61"/>
      <c r="H40" s="61"/>
      <c r="I40" s="61"/>
      <c r="J40" s="61"/>
      <c r="K40" s="61"/>
      <c r="L40" s="61"/>
      <c r="M40" s="21"/>
    </row>
    <row r="41" spans="2:13" ht="20.100000000000001" customHeight="1">
      <c r="B41" s="21"/>
      <c r="C41" s="61"/>
      <c r="D41" s="61"/>
      <c r="E41" s="61"/>
      <c r="F41" s="61"/>
      <c r="G41" s="61"/>
      <c r="H41" s="61"/>
      <c r="I41" s="61"/>
      <c r="J41" s="61"/>
      <c r="K41" s="61"/>
      <c r="L41" s="61"/>
      <c r="M41" s="21"/>
    </row>
    <row r="42" spans="2:13" ht="20.100000000000001" customHeight="1">
      <c r="B42" s="21"/>
      <c r="C42" s="61"/>
      <c r="D42" s="61"/>
      <c r="E42" s="61"/>
      <c r="F42" s="61"/>
      <c r="G42" s="61"/>
      <c r="H42" s="61"/>
      <c r="I42" s="61"/>
      <c r="J42" s="61"/>
      <c r="K42" s="61"/>
      <c r="L42" s="61"/>
      <c r="M42" s="21"/>
    </row>
    <row r="43" spans="2:13" ht="20.100000000000001" customHeight="1">
      <c r="B43" s="21"/>
      <c r="C43" s="61"/>
      <c r="D43" s="61"/>
      <c r="E43" s="61"/>
      <c r="F43" s="61"/>
      <c r="G43" s="61"/>
      <c r="H43" s="61"/>
      <c r="I43" s="61"/>
      <c r="J43" s="61"/>
      <c r="K43" s="61"/>
      <c r="L43" s="61"/>
      <c r="M43" s="21"/>
    </row>
    <row r="44" spans="2:13" ht="20.100000000000001" customHeight="1">
      <c r="B44" s="21"/>
      <c r="C44" s="61"/>
      <c r="D44" s="61"/>
      <c r="E44" s="61"/>
      <c r="F44" s="61"/>
      <c r="G44" s="61"/>
      <c r="H44" s="61"/>
      <c r="I44" s="61"/>
      <c r="J44" s="61"/>
      <c r="K44" s="61"/>
      <c r="L44" s="61"/>
      <c r="M44" s="21"/>
    </row>
    <row r="45" spans="2:13" ht="31.5" customHeight="1">
      <c r="B45" s="21"/>
      <c r="C45" s="61"/>
      <c r="D45" s="61"/>
      <c r="E45" s="61"/>
      <c r="F45" s="61"/>
      <c r="G45" s="61"/>
      <c r="H45" s="61"/>
      <c r="I45" s="61"/>
      <c r="J45" s="61"/>
      <c r="K45" s="61"/>
      <c r="L45" s="61"/>
      <c r="M45" s="21"/>
    </row>
  </sheetData>
  <mergeCells count="10">
    <mergeCell ref="K2:L4"/>
    <mergeCell ref="C6:L6"/>
    <mergeCell ref="C7:M7"/>
    <mergeCell ref="C8:L29"/>
    <mergeCell ref="C31:E31"/>
    <mergeCell ref="C32:E32"/>
    <mergeCell ref="C33:E33"/>
    <mergeCell ref="C34:E34"/>
    <mergeCell ref="C35:E35"/>
    <mergeCell ref="C1:D5"/>
  </mergeCells>
  <pageMargins left="0.7" right="0.7" top="0.75" bottom="0.75" header="0.3" footer="0.3"/>
  <pageSetup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69FC-72DB-4913-95F7-A32694E34683}">
  <dimension ref="B1:K48"/>
  <sheetViews>
    <sheetView zoomScale="90" zoomScaleNormal="90" workbookViewId="0">
      <selection activeCell="C36" sqref="C36:J39"/>
    </sheetView>
  </sheetViews>
  <sheetFormatPr baseColWidth="10" defaultColWidth="13.140625" defaultRowHeight="15"/>
  <cols>
    <col min="1" max="2" width="3.28515625" style="27" customWidth="1"/>
    <col min="3" max="3" width="21.5703125" style="27" customWidth="1"/>
    <col min="4" max="9" width="12.42578125" style="27" customWidth="1"/>
    <col min="10" max="10" width="31.42578125" style="27" customWidth="1"/>
    <col min="11" max="11" width="3.28515625" style="27" customWidth="1"/>
    <col min="12" max="257" width="13.140625" style="27"/>
    <col min="258" max="258" width="3.28515625" style="27" customWidth="1"/>
    <col min="259" max="259" width="20" style="27" customWidth="1"/>
    <col min="260" max="265" width="12.42578125" style="27" customWidth="1"/>
    <col min="266" max="266" width="25.7109375" style="27" customWidth="1"/>
    <col min="267" max="513" width="13.140625" style="27"/>
    <col min="514" max="514" width="3.28515625" style="27" customWidth="1"/>
    <col min="515" max="515" width="20" style="27" customWidth="1"/>
    <col min="516" max="521" width="12.42578125" style="27" customWidth="1"/>
    <col min="522" max="522" width="25.7109375" style="27" customWidth="1"/>
    <col min="523" max="769" width="13.140625" style="27"/>
    <col min="770" max="770" width="3.28515625" style="27" customWidth="1"/>
    <col min="771" max="771" width="20" style="27" customWidth="1"/>
    <col min="772" max="777" width="12.42578125" style="27" customWidth="1"/>
    <col min="778" max="778" width="25.7109375" style="27" customWidth="1"/>
    <col min="779" max="1025" width="13.140625" style="27"/>
    <col min="1026" max="1026" width="3.28515625" style="27" customWidth="1"/>
    <col min="1027" max="1027" width="20" style="27" customWidth="1"/>
    <col min="1028" max="1033" width="12.42578125" style="27" customWidth="1"/>
    <col min="1034" max="1034" width="25.7109375" style="27" customWidth="1"/>
    <col min="1035" max="1281" width="13.140625" style="27"/>
    <col min="1282" max="1282" width="3.28515625" style="27" customWidth="1"/>
    <col min="1283" max="1283" width="20" style="27" customWidth="1"/>
    <col min="1284" max="1289" width="12.42578125" style="27" customWidth="1"/>
    <col min="1290" max="1290" width="25.7109375" style="27" customWidth="1"/>
    <col min="1291" max="1537" width="13.140625" style="27"/>
    <col min="1538" max="1538" width="3.28515625" style="27" customWidth="1"/>
    <col min="1539" max="1539" width="20" style="27" customWidth="1"/>
    <col min="1540" max="1545" width="12.42578125" style="27" customWidth="1"/>
    <col min="1546" max="1546" width="25.7109375" style="27" customWidth="1"/>
    <col min="1547" max="1793" width="13.140625" style="27"/>
    <col min="1794" max="1794" width="3.28515625" style="27" customWidth="1"/>
    <col min="1795" max="1795" width="20" style="27" customWidth="1"/>
    <col min="1796" max="1801" width="12.42578125" style="27" customWidth="1"/>
    <col min="1802" max="1802" width="25.7109375" style="27" customWidth="1"/>
    <col min="1803" max="2049" width="13.140625" style="27"/>
    <col min="2050" max="2050" width="3.28515625" style="27" customWidth="1"/>
    <col min="2051" max="2051" width="20" style="27" customWidth="1"/>
    <col min="2052" max="2057" width="12.42578125" style="27" customWidth="1"/>
    <col min="2058" max="2058" width="25.7109375" style="27" customWidth="1"/>
    <col min="2059" max="2305" width="13.140625" style="27"/>
    <col min="2306" max="2306" width="3.28515625" style="27" customWidth="1"/>
    <col min="2307" max="2307" width="20" style="27" customWidth="1"/>
    <col min="2308" max="2313" width="12.42578125" style="27" customWidth="1"/>
    <col min="2314" max="2314" width="25.7109375" style="27" customWidth="1"/>
    <col min="2315" max="2561" width="13.140625" style="27"/>
    <col min="2562" max="2562" width="3.28515625" style="27" customWidth="1"/>
    <col min="2563" max="2563" width="20" style="27" customWidth="1"/>
    <col min="2564" max="2569" width="12.42578125" style="27" customWidth="1"/>
    <col min="2570" max="2570" width="25.7109375" style="27" customWidth="1"/>
    <col min="2571" max="2817" width="13.140625" style="27"/>
    <col min="2818" max="2818" width="3.28515625" style="27" customWidth="1"/>
    <col min="2819" max="2819" width="20" style="27" customWidth="1"/>
    <col min="2820" max="2825" width="12.42578125" style="27" customWidth="1"/>
    <col min="2826" max="2826" width="25.7109375" style="27" customWidth="1"/>
    <col min="2827" max="3073" width="13.140625" style="27"/>
    <col min="3074" max="3074" width="3.28515625" style="27" customWidth="1"/>
    <col min="3075" max="3075" width="20" style="27" customWidth="1"/>
    <col min="3076" max="3081" width="12.42578125" style="27" customWidth="1"/>
    <col min="3082" max="3082" width="25.7109375" style="27" customWidth="1"/>
    <col min="3083" max="3329" width="13.140625" style="27"/>
    <col min="3330" max="3330" width="3.28515625" style="27" customWidth="1"/>
    <col min="3331" max="3331" width="20" style="27" customWidth="1"/>
    <col min="3332" max="3337" width="12.42578125" style="27" customWidth="1"/>
    <col min="3338" max="3338" width="25.7109375" style="27" customWidth="1"/>
    <col min="3339" max="3585" width="13.140625" style="27"/>
    <col min="3586" max="3586" width="3.28515625" style="27" customWidth="1"/>
    <col min="3587" max="3587" width="20" style="27" customWidth="1"/>
    <col min="3588" max="3593" width="12.42578125" style="27" customWidth="1"/>
    <col min="3594" max="3594" width="25.7109375" style="27" customWidth="1"/>
    <col min="3595" max="3841" width="13.140625" style="27"/>
    <col min="3842" max="3842" width="3.28515625" style="27" customWidth="1"/>
    <col min="3843" max="3843" width="20" style="27" customWidth="1"/>
    <col min="3844" max="3849" width="12.42578125" style="27" customWidth="1"/>
    <col min="3850" max="3850" width="25.7109375" style="27" customWidth="1"/>
    <col min="3851" max="4097" width="13.140625" style="27"/>
    <col min="4098" max="4098" width="3.28515625" style="27" customWidth="1"/>
    <col min="4099" max="4099" width="20" style="27" customWidth="1"/>
    <col min="4100" max="4105" width="12.42578125" style="27" customWidth="1"/>
    <col min="4106" max="4106" width="25.7109375" style="27" customWidth="1"/>
    <col min="4107" max="4353" width="13.140625" style="27"/>
    <col min="4354" max="4354" width="3.28515625" style="27" customWidth="1"/>
    <col min="4355" max="4355" width="20" style="27" customWidth="1"/>
    <col min="4356" max="4361" width="12.42578125" style="27" customWidth="1"/>
    <col min="4362" max="4362" width="25.7109375" style="27" customWidth="1"/>
    <col min="4363" max="4609" width="13.140625" style="27"/>
    <col min="4610" max="4610" width="3.28515625" style="27" customWidth="1"/>
    <col min="4611" max="4611" width="20" style="27" customWidth="1"/>
    <col min="4612" max="4617" width="12.42578125" style="27" customWidth="1"/>
    <col min="4618" max="4618" width="25.7109375" style="27" customWidth="1"/>
    <col min="4619" max="4865" width="13.140625" style="27"/>
    <col min="4866" max="4866" width="3.28515625" style="27" customWidth="1"/>
    <col min="4867" max="4867" width="20" style="27" customWidth="1"/>
    <col min="4868" max="4873" width="12.42578125" style="27" customWidth="1"/>
    <col min="4874" max="4874" width="25.7109375" style="27" customWidth="1"/>
    <col min="4875" max="5121" width="13.140625" style="27"/>
    <col min="5122" max="5122" width="3.28515625" style="27" customWidth="1"/>
    <col min="5123" max="5123" width="20" style="27" customWidth="1"/>
    <col min="5124" max="5129" width="12.42578125" style="27" customWidth="1"/>
    <col min="5130" max="5130" width="25.7109375" style="27" customWidth="1"/>
    <col min="5131" max="5377" width="13.140625" style="27"/>
    <col min="5378" max="5378" width="3.28515625" style="27" customWidth="1"/>
    <col min="5379" max="5379" width="20" style="27" customWidth="1"/>
    <col min="5380" max="5385" width="12.42578125" style="27" customWidth="1"/>
    <col min="5386" max="5386" width="25.7109375" style="27" customWidth="1"/>
    <col min="5387" max="5633" width="13.140625" style="27"/>
    <col min="5634" max="5634" width="3.28515625" style="27" customWidth="1"/>
    <col min="5635" max="5635" width="20" style="27" customWidth="1"/>
    <col min="5636" max="5641" width="12.42578125" style="27" customWidth="1"/>
    <col min="5642" max="5642" width="25.7109375" style="27" customWidth="1"/>
    <col min="5643" max="5889" width="13.140625" style="27"/>
    <col min="5890" max="5890" width="3.28515625" style="27" customWidth="1"/>
    <col min="5891" max="5891" width="20" style="27" customWidth="1"/>
    <col min="5892" max="5897" width="12.42578125" style="27" customWidth="1"/>
    <col min="5898" max="5898" width="25.7109375" style="27" customWidth="1"/>
    <col min="5899" max="6145" width="13.140625" style="27"/>
    <col min="6146" max="6146" width="3.28515625" style="27" customWidth="1"/>
    <col min="6147" max="6147" width="20" style="27" customWidth="1"/>
    <col min="6148" max="6153" width="12.42578125" style="27" customWidth="1"/>
    <col min="6154" max="6154" width="25.7109375" style="27" customWidth="1"/>
    <col min="6155" max="6401" width="13.140625" style="27"/>
    <col min="6402" max="6402" width="3.28515625" style="27" customWidth="1"/>
    <col min="6403" max="6403" width="20" style="27" customWidth="1"/>
    <col min="6404" max="6409" width="12.42578125" style="27" customWidth="1"/>
    <col min="6410" max="6410" width="25.7109375" style="27" customWidth="1"/>
    <col min="6411" max="6657" width="13.140625" style="27"/>
    <col min="6658" max="6658" width="3.28515625" style="27" customWidth="1"/>
    <col min="6659" max="6659" width="20" style="27" customWidth="1"/>
    <col min="6660" max="6665" width="12.42578125" style="27" customWidth="1"/>
    <col min="6666" max="6666" width="25.7109375" style="27" customWidth="1"/>
    <col min="6667" max="6913" width="13.140625" style="27"/>
    <col min="6914" max="6914" width="3.28515625" style="27" customWidth="1"/>
    <col min="6915" max="6915" width="20" style="27" customWidth="1"/>
    <col min="6916" max="6921" width="12.42578125" style="27" customWidth="1"/>
    <col min="6922" max="6922" width="25.7109375" style="27" customWidth="1"/>
    <col min="6923" max="7169" width="13.140625" style="27"/>
    <col min="7170" max="7170" width="3.28515625" style="27" customWidth="1"/>
    <col min="7171" max="7171" width="20" style="27" customWidth="1"/>
    <col min="7172" max="7177" width="12.42578125" style="27" customWidth="1"/>
    <col min="7178" max="7178" width="25.7109375" style="27" customWidth="1"/>
    <col min="7179" max="7425" width="13.140625" style="27"/>
    <col min="7426" max="7426" width="3.28515625" style="27" customWidth="1"/>
    <col min="7427" max="7427" width="20" style="27" customWidth="1"/>
    <col min="7428" max="7433" width="12.42578125" style="27" customWidth="1"/>
    <col min="7434" max="7434" width="25.7109375" style="27" customWidth="1"/>
    <col min="7435" max="7681" width="13.140625" style="27"/>
    <col min="7682" max="7682" width="3.28515625" style="27" customWidth="1"/>
    <col min="7683" max="7683" width="20" style="27" customWidth="1"/>
    <col min="7684" max="7689" width="12.42578125" style="27" customWidth="1"/>
    <col min="7690" max="7690" width="25.7109375" style="27" customWidth="1"/>
    <col min="7691" max="7937" width="13.140625" style="27"/>
    <col min="7938" max="7938" width="3.28515625" style="27" customWidth="1"/>
    <col min="7939" max="7939" width="20" style="27" customWidth="1"/>
    <col min="7940" max="7945" width="12.42578125" style="27" customWidth="1"/>
    <col min="7946" max="7946" width="25.7109375" style="27" customWidth="1"/>
    <col min="7947" max="8193" width="13.140625" style="27"/>
    <col min="8194" max="8194" width="3.28515625" style="27" customWidth="1"/>
    <col min="8195" max="8195" width="20" style="27" customWidth="1"/>
    <col min="8196" max="8201" width="12.42578125" style="27" customWidth="1"/>
    <col min="8202" max="8202" width="25.7109375" style="27" customWidth="1"/>
    <col min="8203" max="8449" width="13.140625" style="27"/>
    <col min="8450" max="8450" width="3.28515625" style="27" customWidth="1"/>
    <col min="8451" max="8451" width="20" style="27" customWidth="1"/>
    <col min="8452" max="8457" width="12.42578125" style="27" customWidth="1"/>
    <col min="8458" max="8458" width="25.7109375" style="27" customWidth="1"/>
    <col min="8459" max="8705" width="13.140625" style="27"/>
    <col min="8706" max="8706" width="3.28515625" style="27" customWidth="1"/>
    <col min="8707" max="8707" width="20" style="27" customWidth="1"/>
    <col min="8708" max="8713" width="12.42578125" style="27" customWidth="1"/>
    <col min="8714" max="8714" width="25.7109375" style="27" customWidth="1"/>
    <col min="8715" max="8961" width="13.140625" style="27"/>
    <col min="8962" max="8962" width="3.28515625" style="27" customWidth="1"/>
    <col min="8963" max="8963" width="20" style="27" customWidth="1"/>
    <col min="8964" max="8969" width="12.42578125" style="27" customWidth="1"/>
    <col min="8970" max="8970" width="25.7109375" style="27" customWidth="1"/>
    <col min="8971" max="9217" width="13.140625" style="27"/>
    <col min="9218" max="9218" width="3.28515625" style="27" customWidth="1"/>
    <col min="9219" max="9219" width="20" style="27" customWidth="1"/>
    <col min="9220" max="9225" width="12.42578125" style="27" customWidth="1"/>
    <col min="9226" max="9226" width="25.7109375" style="27" customWidth="1"/>
    <col min="9227" max="9473" width="13.140625" style="27"/>
    <col min="9474" max="9474" width="3.28515625" style="27" customWidth="1"/>
    <col min="9475" max="9475" width="20" style="27" customWidth="1"/>
    <col min="9476" max="9481" width="12.42578125" style="27" customWidth="1"/>
    <col min="9482" max="9482" width="25.7109375" style="27" customWidth="1"/>
    <col min="9483" max="9729" width="13.140625" style="27"/>
    <col min="9730" max="9730" width="3.28515625" style="27" customWidth="1"/>
    <col min="9731" max="9731" width="20" style="27" customWidth="1"/>
    <col min="9732" max="9737" width="12.42578125" style="27" customWidth="1"/>
    <col min="9738" max="9738" width="25.7109375" style="27" customWidth="1"/>
    <col min="9739" max="9985" width="13.140625" style="27"/>
    <col min="9986" max="9986" width="3.28515625" style="27" customWidth="1"/>
    <col min="9987" max="9987" width="20" style="27" customWidth="1"/>
    <col min="9988" max="9993" width="12.42578125" style="27" customWidth="1"/>
    <col min="9994" max="9994" width="25.7109375" style="27" customWidth="1"/>
    <col min="9995" max="10241" width="13.140625" style="27"/>
    <col min="10242" max="10242" width="3.28515625" style="27" customWidth="1"/>
    <col min="10243" max="10243" width="20" style="27" customWidth="1"/>
    <col min="10244" max="10249" width="12.42578125" style="27" customWidth="1"/>
    <col min="10250" max="10250" width="25.7109375" style="27" customWidth="1"/>
    <col min="10251" max="10497" width="13.140625" style="27"/>
    <col min="10498" max="10498" width="3.28515625" style="27" customWidth="1"/>
    <col min="10499" max="10499" width="20" style="27" customWidth="1"/>
    <col min="10500" max="10505" width="12.42578125" style="27" customWidth="1"/>
    <col min="10506" max="10506" width="25.7109375" style="27" customWidth="1"/>
    <col min="10507" max="10753" width="13.140625" style="27"/>
    <col min="10754" max="10754" width="3.28515625" style="27" customWidth="1"/>
    <col min="10755" max="10755" width="20" style="27" customWidth="1"/>
    <col min="10756" max="10761" width="12.42578125" style="27" customWidth="1"/>
    <col min="10762" max="10762" width="25.7109375" style="27" customWidth="1"/>
    <col min="10763" max="11009" width="13.140625" style="27"/>
    <col min="11010" max="11010" width="3.28515625" style="27" customWidth="1"/>
    <col min="11011" max="11011" width="20" style="27" customWidth="1"/>
    <col min="11012" max="11017" width="12.42578125" style="27" customWidth="1"/>
    <col min="11018" max="11018" width="25.7109375" style="27" customWidth="1"/>
    <col min="11019" max="11265" width="13.140625" style="27"/>
    <col min="11266" max="11266" width="3.28515625" style="27" customWidth="1"/>
    <col min="11267" max="11267" width="20" style="27" customWidth="1"/>
    <col min="11268" max="11273" width="12.42578125" style="27" customWidth="1"/>
    <col min="11274" max="11274" width="25.7109375" style="27" customWidth="1"/>
    <col min="11275" max="11521" width="13.140625" style="27"/>
    <col min="11522" max="11522" width="3.28515625" style="27" customWidth="1"/>
    <col min="11523" max="11523" width="20" style="27" customWidth="1"/>
    <col min="11524" max="11529" width="12.42578125" style="27" customWidth="1"/>
    <col min="11530" max="11530" width="25.7109375" style="27" customWidth="1"/>
    <col min="11531" max="11777" width="13.140625" style="27"/>
    <col min="11778" max="11778" width="3.28515625" style="27" customWidth="1"/>
    <col min="11779" max="11779" width="20" style="27" customWidth="1"/>
    <col min="11780" max="11785" width="12.42578125" style="27" customWidth="1"/>
    <col min="11786" max="11786" width="25.7109375" style="27" customWidth="1"/>
    <col min="11787" max="12033" width="13.140625" style="27"/>
    <col min="12034" max="12034" width="3.28515625" style="27" customWidth="1"/>
    <col min="12035" max="12035" width="20" style="27" customWidth="1"/>
    <col min="12036" max="12041" width="12.42578125" style="27" customWidth="1"/>
    <col min="12042" max="12042" width="25.7109375" style="27" customWidth="1"/>
    <col min="12043" max="12289" width="13.140625" style="27"/>
    <col min="12290" max="12290" width="3.28515625" style="27" customWidth="1"/>
    <col min="12291" max="12291" width="20" style="27" customWidth="1"/>
    <col min="12292" max="12297" width="12.42578125" style="27" customWidth="1"/>
    <col min="12298" max="12298" width="25.7109375" style="27" customWidth="1"/>
    <col min="12299" max="12545" width="13.140625" style="27"/>
    <col min="12546" max="12546" width="3.28515625" style="27" customWidth="1"/>
    <col min="12547" max="12547" width="20" style="27" customWidth="1"/>
    <col min="12548" max="12553" width="12.42578125" style="27" customWidth="1"/>
    <col min="12554" max="12554" width="25.7109375" style="27" customWidth="1"/>
    <col min="12555" max="12801" width="13.140625" style="27"/>
    <col min="12802" max="12802" width="3.28515625" style="27" customWidth="1"/>
    <col min="12803" max="12803" width="20" style="27" customWidth="1"/>
    <col min="12804" max="12809" width="12.42578125" style="27" customWidth="1"/>
    <col min="12810" max="12810" width="25.7109375" style="27" customWidth="1"/>
    <col min="12811" max="13057" width="13.140625" style="27"/>
    <col min="13058" max="13058" width="3.28515625" style="27" customWidth="1"/>
    <col min="13059" max="13059" width="20" style="27" customWidth="1"/>
    <col min="13060" max="13065" width="12.42578125" style="27" customWidth="1"/>
    <col min="13066" max="13066" width="25.7109375" style="27" customWidth="1"/>
    <col min="13067" max="13313" width="13.140625" style="27"/>
    <col min="13314" max="13314" width="3.28515625" style="27" customWidth="1"/>
    <col min="13315" max="13315" width="20" style="27" customWidth="1"/>
    <col min="13316" max="13321" width="12.42578125" style="27" customWidth="1"/>
    <col min="13322" max="13322" width="25.7109375" style="27" customWidth="1"/>
    <col min="13323" max="13569" width="13.140625" style="27"/>
    <col min="13570" max="13570" width="3.28515625" style="27" customWidth="1"/>
    <col min="13571" max="13571" width="20" style="27" customWidth="1"/>
    <col min="13572" max="13577" width="12.42578125" style="27" customWidth="1"/>
    <col min="13578" max="13578" width="25.7109375" style="27" customWidth="1"/>
    <col min="13579" max="13825" width="13.140625" style="27"/>
    <col min="13826" max="13826" width="3.28515625" style="27" customWidth="1"/>
    <col min="13827" max="13827" width="20" style="27" customWidth="1"/>
    <col min="13828" max="13833" width="12.42578125" style="27" customWidth="1"/>
    <col min="13834" max="13834" width="25.7109375" style="27" customWidth="1"/>
    <col min="13835" max="14081" width="13.140625" style="27"/>
    <col min="14082" max="14082" width="3.28515625" style="27" customWidth="1"/>
    <col min="14083" max="14083" width="20" style="27" customWidth="1"/>
    <col min="14084" max="14089" width="12.42578125" style="27" customWidth="1"/>
    <col min="14090" max="14090" width="25.7109375" style="27" customWidth="1"/>
    <col min="14091" max="14337" width="13.140625" style="27"/>
    <col min="14338" max="14338" width="3.28515625" style="27" customWidth="1"/>
    <col min="14339" max="14339" width="20" style="27" customWidth="1"/>
    <col min="14340" max="14345" width="12.42578125" style="27" customWidth="1"/>
    <col min="14346" max="14346" width="25.7109375" style="27" customWidth="1"/>
    <col min="14347" max="14593" width="13.140625" style="27"/>
    <col min="14594" max="14594" width="3.28515625" style="27" customWidth="1"/>
    <col min="14595" max="14595" width="20" style="27" customWidth="1"/>
    <col min="14596" max="14601" width="12.42578125" style="27" customWidth="1"/>
    <col min="14602" max="14602" width="25.7109375" style="27" customWidth="1"/>
    <col min="14603" max="14849" width="13.140625" style="27"/>
    <col min="14850" max="14850" width="3.28515625" style="27" customWidth="1"/>
    <col min="14851" max="14851" width="20" style="27" customWidth="1"/>
    <col min="14852" max="14857" width="12.42578125" style="27" customWidth="1"/>
    <col min="14858" max="14858" width="25.7109375" style="27" customWidth="1"/>
    <col min="14859" max="15105" width="13.140625" style="27"/>
    <col min="15106" max="15106" width="3.28515625" style="27" customWidth="1"/>
    <col min="15107" max="15107" width="20" style="27" customWidth="1"/>
    <col min="15108" max="15113" width="12.42578125" style="27" customWidth="1"/>
    <col min="15114" max="15114" width="25.7109375" style="27" customWidth="1"/>
    <col min="15115" max="15361" width="13.140625" style="27"/>
    <col min="15362" max="15362" width="3.28515625" style="27" customWidth="1"/>
    <col min="15363" max="15363" width="20" style="27" customWidth="1"/>
    <col min="15364" max="15369" width="12.42578125" style="27" customWidth="1"/>
    <col min="15370" max="15370" width="25.7109375" style="27" customWidth="1"/>
    <col min="15371" max="15617" width="13.140625" style="27"/>
    <col min="15618" max="15618" width="3.28515625" style="27" customWidth="1"/>
    <col min="15619" max="15619" width="20" style="27" customWidth="1"/>
    <col min="15620" max="15625" width="12.42578125" style="27" customWidth="1"/>
    <col min="15626" max="15626" width="25.7109375" style="27" customWidth="1"/>
    <col min="15627" max="15873" width="13.140625" style="27"/>
    <col min="15874" max="15874" width="3.28515625" style="27" customWidth="1"/>
    <col min="15875" max="15875" width="20" style="27" customWidth="1"/>
    <col min="15876" max="15881" width="12.42578125" style="27" customWidth="1"/>
    <col min="15882" max="15882" width="25.7109375" style="27" customWidth="1"/>
    <col min="15883" max="16129" width="13.140625" style="27"/>
    <col min="16130" max="16130" width="3.28515625" style="27" customWidth="1"/>
    <col min="16131" max="16131" width="20" style="27" customWidth="1"/>
    <col min="16132" max="16137" width="12.42578125" style="27" customWidth="1"/>
    <col min="16138" max="16138" width="25.7109375" style="27" customWidth="1"/>
    <col min="16139" max="16384" width="13.140625" style="27"/>
  </cols>
  <sheetData>
    <row r="1" spans="2:11">
      <c r="B1" s="26"/>
      <c r="C1" s="26"/>
      <c r="D1" s="26"/>
      <c r="E1" s="26"/>
      <c r="F1" s="26"/>
      <c r="G1" s="26"/>
      <c r="H1" s="26"/>
      <c r="I1" s="26"/>
      <c r="J1" s="26"/>
      <c r="K1" s="26"/>
    </row>
    <row r="2" spans="2:11" ht="24.75" customHeight="1">
      <c r="B2" s="26"/>
      <c r="C2" s="448" t="e" vm="1">
        <v>#VALUE!</v>
      </c>
      <c r="D2" s="449" t="s">
        <v>28</v>
      </c>
      <c r="E2" s="449"/>
      <c r="F2" s="449"/>
      <c r="G2" s="449"/>
      <c r="H2" s="449"/>
      <c r="I2" s="449"/>
      <c r="J2" s="450" t="s">
        <v>77</v>
      </c>
      <c r="K2" s="26"/>
    </row>
    <row r="3" spans="2:11" ht="29.25" customHeight="1">
      <c r="B3" s="26"/>
      <c r="C3" s="448"/>
      <c r="D3" s="449"/>
      <c r="E3" s="449"/>
      <c r="F3" s="449"/>
      <c r="G3" s="449"/>
      <c r="H3" s="449"/>
      <c r="I3" s="449"/>
      <c r="J3" s="451"/>
      <c r="K3" s="26"/>
    </row>
    <row r="4" spans="2:11" ht="6.75" customHeight="1">
      <c r="B4" s="26"/>
      <c r="C4" s="28"/>
      <c r="D4" s="29"/>
      <c r="E4" s="29"/>
      <c r="F4" s="29"/>
      <c r="G4" s="29"/>
      <c r="H4" s="29"/>
      <c r="I4" s="29"/>
      <c r="J4" s="30"/>
      <c r="K4" s="26"/>
    </row>
    <row r="5" spans="2:11" s="33" customFormat="1" ht="13.5">
      <c r="B5" s="31"/>
      <c r="C5" s="32"/>
      <c r="D5" s="31"/>
      <c r="E5" s="31"/>
      <c r="F5" s="31"/>
      <c r="G5" s="31"/>
      <c r="H5" s="452" t="s">
        <v>29</v>
      </c>
      <c r="I5" s="452"/>
      <c r="J5" s="452"/>
      <c r="K5" s="31"/>
    </row>
    <row r="6" spans="2:11" s="33" customFormat="1" ht="13.5">
      <c r="B6" s="31"/>
      <c r="C6" s="32"/>
      <c r="D6" s="31"/>
      <c r="E6" s="31"/>
      <c r="F6" s="31"/>
      <c r="G6" s="31"/>
      <c r="H6" s="34" t="s">
        <v>30</v>
      </c>
      <c r="I6" s="34" t="s">
        <v>31</v>
      </c>
      <c r="J6" s="35" t="s">
        <v>32</v>
      </c>
      <c r="K6" s="31"/>
    </row>
    <row r="7" spans="2:11" s="33" customFormat="1" ht="13.5">
      <c r="B7" s="31"/>
      <c r="C7" s="32"/>
      <c r="D7" s="31"/>
      <c r="E7" s="31"/>
      <c r="F7" s="31"/>
      <c r="G7" s="31"/>
      <c r="H7" s="36"/>
      <c r="I7" s="36"/>
      <c r="J7" s="37"/>
      <c r="K7" s="31"/>
    </row>
    <row r="8" spans="2:11">
      <c r="B8" s="26"/>
      <c r="C8" s="442" t="s">
        <v>33</v>
      </c>
      <c r="D8" s="443"/>
      <c r="E8" s="443"/>
      <c r="F8" s="443"/>
      <c r="G8" s="443"/>
      <c r="H8" s="443"/>
      <c r="I8" s="443"/>
      <c r="J8" s="444"/>
      <c r="K8" s="26"/>
    </row>
    <row r="9" spans="2:11" ht="15" customHeight="1">
      <c r="B9" s="26"/>
      <c r="C9" s="453" t="s">
        <v>78</v>
      </c>
      <c r="D9" s="454"/>
      <c r="E9" s="454"/>
      <c r="F9" s="454"/>
      <c r="G9" s="454"/>
      <c r="H9" s="454"/>
      <c r="I9" s="454"/>
      <c r="J9" s="455"/>
      <c r="K9" s="26"/>
    </row>
    <row r="10" spans="2:11">
      <c r="B10" s="26"/>
      <c r="C10" s="453"/>
      <c r="D10" s="454"/>
      <c r="E10" s="454"/>
      <c r="F10" s="454"/>
      <c r="G10" s="454"/>
      <c r="H10" s="454"/>
      <c r="I10" s="454"/>
      <c r="J10" s="455"/>
      <c r="K10" s="26"/>
    </row>
    <row r="11" spans="2:11">
      <c r="B11" s="26"/>
      <c r="C11" s="453"/>
      <c r="D11" s="454"/>
      <c r="E11" s="454"/>
      <c r="F11" s="454"/>
      <c r="G11" s="454"/>
      <c r="H11" s="454"/>
      <c r="I11" s="454"/>
      <c r="J11" s="455"/>
      <c r="K11" s="26"/>
    </row>
    <row r="12" spans="2:11">
      <c r="B12" s="26"/>
      <c r="C12" s="453"/>
      <c r="D12" s="454"/>
      <c r="E12" s="454"/>
      <c r="F12" s="454"/>
      <c r="G12" s="454"/>
      <c r="H12" s="454"/>
      <c r="I12" s="454"/>
      <c r="J12" s="455"/>
      <c r="K12" s="26"/>
    </row>
    <row r="13" spans="2:11">
      <c r="B13" s="26"/>
      <c r="C13" s="453"/>
      <c r="D13" s="454"/>
      <c r="E13" s="454"/>
      <c r="F13" s="454"/>
      <c r="G13" s="454"/>
      <c r="H13" s="454"/>
      <c r="I13" s="454"/>
      <c r="J13" s="455"/>
      <c r="K13" s="26"/>
    </row>
    <row r="14" spans="2:11">
      <c r="B14" s="26"/>
      <c r="C14" s="453"/>
      <c r="D14" s="454"/>
      <c r="E14" s="454"/>
      <c r="F14" s="454"/>
      <c r="G14" s="454"/>
      <c r="H14" s="454"/>
      <c r="I14" s="454"/>
      <c r="J14" s="455"/>
      <c r="K14" s="26"/>
    </row>
    <row r="15" spans="2:11" ht="7.5" customHeight="1">
      <c r="B15" s="26"/>
      <c r="C15" s="38"/>
      <c r="D15" s="26"/>
      <c r="E15" s="26"/>
      <c r="F15" s="26"/>
      <c r="G15" s="26"/>
      <c r="H15" s="26"/>
      <c r="I15" s="26"/>
      <c r="J15" s="39"/>
      <c r="K15" s="26"/>
    </row>
    <row r="16" spans="2:11">
      <c r="B16" s="26"/>
      <c r="C16" s="442" t="s">
        <v>34</v>
      </c>
      <c r="D16" s="443"/>
      <c r="E16" s="443"/>
      <c r="F16" s="443"/>
      <c r="G16" s="443"/>
      <c r="H16" s="443"/>
      <c r="I16" s="443"/>
      <c r="J16" s="444"/>
      <c r="K16" s="26"/>
    </row>
    <row r="17" spans="2:11" ht="15" customHeight="1">
      <c r="B17" s="26"/>
      <c r="C17" s="456" t="s">
        <v>35</v>
      </c>
      <c r="D17" s="457"/>
      <c r="E17" s="457"/>
      <c r="F17" s="457"/>
      <c r="G17" s="457"/>
      <c r="H17" s="458"/>
      <c r="I17" s="456" t="s">
        <v>36</v>
      </c>
      <c r="J17" s="458"/>
      <c r="K17" s="26"/>
    </row>
    <row r="18" spans="2:11">
      <c r="B18" s="26"/>
      <c r="C18" s="40"/>
      <c r="D18" s="41"/>
      <c r="E18" s="41"/>
      <c r="F18" s="41"/>
      <c r="G18" s="41"/>
      <c r="H18" s="42"/>
      <c r="I18" s="41"/>
      <c r="J18" s="42"/>
      <c r="K18" s="26"/>
    </row>
    <row r="19" spans="2:11" ht="7.5" customHeight="1">
      <c r="B19" s="26"/>
      <c r="C19" s="38"/>
      <c r="D19" s="26"/>
      <c r="E19" s="26"/>
      <c r="F19" s="26"/>
      <c r="G19" s="26"/>
      <c r="H19" s="26"/>
      <c r="I19" s="26"/>
      <c r="J19" s="39"/>
      <c r="K19" s="26"/>
    </row>
    <row r="20" spans="2:11">
      <c r="B20" s="26"/>
      <c r="C20" s="442" t="s">
        <v>37</v>
      </c>
      <c r="D20" s="443"/>
      <c r="E20" s="443"/>
      <c r="F20" s="443"/>
      <c r="G20" s="443"/>
      <c r="H20" s="443"/>
      <c r="I20" s="443"/>
      <c r="J20" s="444"/>
      <c r="K20" s="26"/>
    </row>
    <row r="21" spans="2:11">
      <c r="B21" s="26"/>
      <c r="C21" s="69"/>
      <c r="D21" s="70"/>
      <c r="E21" s="70"/>
      <c r="F21" s="70"/>
      <c r="G21" s="70"/>
      <c r="H21" s="70"/>
      <c r="I21" s="70"/>
      <c r="J21" s="71"/>
      <c r="K21" s="26"/>
    </row>
    <row r="22" spans="2:11">
      <c r="B22" s="26"/>
      <c r="C22" s="436" t="s">
        <v>79</v>
      </c>
      <c r="D22" s="437"/>
      <c r="E22" s="437"/>
      <c r="F22" s="437"/>
      <c r="G22" s="437"/>
      <c r="H22" s="437"/>
      <c r="I22" s="437"/>
      <c r="J22" s="438"/>
      <c r="K22" s="26"/>
    </row>
    <row r="23" spans="2:11">
      <c r="B23" s="26"/>
      <c r="C23" s="436"/>
      <c r="D23" s="437"/>
      <c r="E23" s="437"/>
      <c r="F23" s="437"/>
      <c r="G23" s="437"/>
      <c r="H23" s="437"/>
      <c r="I23" s="437"/>
      <c r="J23" s="438"/>
      <c r="K23" s="26"/>
    </row>
    <row r="24" spans="2:11">
      <c r="B24" s="26"/>
      <c r="C24" s="436"/>
      <c r="D24" s="437"/>
      <c r="E24" s="437"/>
      <c r="F24" s="437"/>
      <c r="G24" s="437"/>
      <c r="H24" s="437"/>
      <c r="I24" s="437"/>
      <c r="J24" s="438"/>
      <c r="K24" s="26"/>
    </row>
    <row r="25" spans="2:11">
      <c r="B25" s="26"/>
      <c r="C25" s="436" t="s">
        <v>80</v>
      </c>
      <c r="D25" s="437"/>
      <c r="E25" s="437"/>
      <c r="F25" s="437"/>
      <c r="G25" s="437"/>
      <c r="H25" s="437"/>
      <c r="I25" s="437"/>
      <c r="J25" s="438"/>
      <c r="K25" s="26"/>
    </row>
    <row r="26" spans="2:11">
      <c r="B26" s="26"/>
      <c r="C26" s="436"/>
      <c r="D26" s="437"/>
      <c r="E26" s="437"/>
      <c r="F26" s="437"/>
      <c r="G26" s="437"/>
      <c r="H26" s="437"/>
      <c r="I26" s="437"/>
      <c r="J26" s="438"/>
      <c r="K26" s="26"/>
    </row>
    <row r="27" spans="2:11">
      <c r="B27" s="26"/>
      <c r="C27" s="436" t="s">
        <v>81</v>
      </c>
      <c r="D27" s="437"/>
      <c r="E27" s="437"/>
      <c r="F27" s="437"/>
      <c r="G27" s="437"/>
      <c r="H27" s="437"/>
      <c r="I27" s="437"/>
      <c r="J27" s="438"/>
      <c r="K27" s="26"/>
    </row>
    <row r="28" spans="2:11">
      <c r="B28" s="26"/>
      <c r="C28" s="436"/>
      <c r="D28" s="437"/>
      <c r="E28" s="437"/>
      <c r="F28" s="437"/>
      <c r="G28" s="437"/>
      <c r="H28" s="437"/>
      <c r="I28" s="437"/>
      <c r="J28" s="438"/>
      <c r="K28" s="26"/>
    </row>
    <row r="29" spans="2:11">
      <c r="B29" s="26"/>
      <c r="C29" s="436"/>
      <c r="D29" s="437"/>
      <c r="E29" s="437"/>
      <c r="F29" s="437"/>
      <c r="G29" s="437"/>
      <c r="H29" s="437"/>
      <c r="I29" s="437"/>
      <c r="J29" s="438"/>
      <c r="K29" s="26"/>
    </row>
    <row r="30" spans="2:11">
      <c r="B30" s="26"/>
      <c r="C30" s="436"/>
      <c r="D30" s="437"/>
      <c r="E30" s="437"/>
      <c r="F30" s="437"/>
      <c r="G30" s="437"/>
      <c r="H30" s="437"/>
      <c r="I30" s="437"/>
      <c r="J30" s="438"/>
      <c r="K30" s="26"/>
    </row>
    <row r="31" spans="2:11">
      <c r="B31" s="26"/>
      <c r="C31" s="439" t="s">
        <v>82</v>
      </c>
      <c r="D31" s="440"/>
      <c r="E31" s="440"/>
      <c r="F31" s="440"/>
      <c r="G31" s="440"/>
      <c r="H31" s="440"/>
      <c r="I31" s="440"/>
      <c r="J31" s="441"/>
      <c r="K31" s="26"/>
    </row>
    <row r="32" spans="2:11">
      <c r="B32" s="26"/>
      <c r="C32" s="439"/>
      <c r="D32" s="440"/>
      <c r="E32" s="440"/>
      <c r="F32" s="440"/>
      <c r="G32" s="440"/>
      <c r="H32" s="440"/>
      <c r="I32" s="440"/>
      <c r="J32" s="441"/>
      <c r="K32" s="26"/>
    </row>
    <row r="33" spans="2:11">
      <c r="B33" s="26"/>
      <c r="C33" s="439"/>
      <c r="D33" s="440"/>
      <c r="E33" s="440"/>
      <c r="F33" s="440"/>
      <c r="G33" s="440"/>
      <c r="H33" s="440"/>
      <c r="I33" s="440"/>
      <c r="J33" s="441"/>
      <c r="K33" s="26"/>
    </row>
    <row r="34" spans="2:11">
      <c r="B34" s="26"/>
      <c r="C34" s="439"/>
      <c r="D34" s="440"/>
      <c r="E34" s="440"/>
      <c r="F34" s="440"/>
      <c r="G34" s="440"/>
      <c r="H34" s="440"/>
      <c r="I34" s="440"/>
      <c r="J34" s="441"/>
      <c r="K34" s="26"/>
    </row>
    <row r="35" spans="2:11">
      <c r="B35" s="26"/>
      <c r="C35" s="72"/>
      <c r="D35" s="73"/>
      <c r="E35" s="73"/>
      <c r="F35" s="73"/>
      <c r="G35" s="73"/>
      <c r="H35" s="73"/>
      <c r="I35" s="73"/>
      <c r="J35" s="74"/>
      <c r="K35" s="26"/>
    </row>
    <row r="36" spans="2:11" ht="15" customHeight="1">
      <c r="B36" s="26"/>
      <c r="C36" s="436" t="s">
        <v>83</v>
      </c>
      <c r="D36" s="437"/>
      <c r="E36" s="437"/>
      <c r="F36" s="437"/>
      <c r="G36" s="437"/>
      <c r="H36" s="437"/>
      <c r="I36" s="437"/>
      <c r="J36" s="438"/>
      <c r="K36" s="26"/>
    </row>
    <row r="37" spans="2:11">
      <c r="B37" s="26"/>
      <c r="C37" s="436"/>
      <c r="D37" s="437"/>
      <c r="E37" s="437"/>
      <c r="F37" s="437"/>
      <c r="G37" s="437"/>
      <c r="H37" s="437"/>
      <c r="I37" s="437"/>
      <c r="J37" s="438"/>
      <c r="K37" s="26"/>
    </row>
    <row r="38" spans="2:11">
      <c r="B38" s="26"/>
      <c r="C38" s="436"/>
      <c r="D38" s="437"/>
      <c r="E38" s="437"/>
      <c r="F38" s="437"/>
      <c r="G38" s="437"/>
      <c r="H38" s="437"/>
      <c r="I38" s="437"/>
      <c r="J38" s="438"/>
      <c r="K38" s="26"/>
    </row>
    <row r="39" spans="2:11" ht="111.75" customHeight="1">
      <c r="B39" s="26"/>
      <c r="C39" s="436"/>
      <c r="D39" s="437"/>
      <c r="E39" s="437"/>
      <c r="F39" s="437"/>
      <c r="G39" s="437"/>
      <c r="H39" s="437"/>
      <c r="I39" s="437"/>
      <c r="J39" s="438"/>
      <c r="K39" s="26"/>
    </row>
    <row r="40" spans="2:11">
      <c r="B40" s="26"/>
      <c r="C40" s="442" t="s">
        <v>38</v>
      </c>
      <c r="D40" s="443"/>
      <c r="E40" s="443"/>
      <c r="F40" s="443"/>
      <c r="G40" s="443"/>
      <c r="H40" s="443"/>
      <c r="I40" s="443"/>
      <c r="J40" s="444"/>
      <c r="K40" s="26"/>
    </row>
    <row r="41" spans="2:11">
      <c r="B41" s="26"/>
      <c r="C41" s="43"/>
      <c r="D41" s="44"/>
      <c r="E41" s="44"/>
      <c r="F41" s="45"/>
      <c r="G41" s="44"/>
      <c r="H41" s="44"/>
      <c r="I41" s="44"/>
      <c r="J41" s="45"/>
      <c r="K41" s="26"/>
    </row>
    <row r="42" spans="2:11">
      <c r="B42" s="26"/>
      <c r="C42" s="38"/>
      <c r="D42" s="26"/>
      <c r="E42" s="26"/>
      <c r="F42" s="39"/>
      <c r="G42" s="26"/>
      <c r="H42" s="26"/>
      <c r="I42" s="26"/>
      <c r="J42" s="39"/>
      <c r="K42" s="26"/>
    </row>
    <row r="43" spans="2:11">
      <c r="B43" s="26"/>
      <c r="C43" s="445" t="s">
        <v>39</v>
      </c>
      <c r="D43" s="446"/>
      <c r="E43" s="446"/>
      <c r="F43" s="447"/>
      <c r="G43" s="446"/>
      <c r="H43" s="446"/>
      <c r="I43" s="446"/>
      <c r="J43" s="447"/>
      <c r="K43" s="26"/>
    </row>
    <row r="44" spans="2:11">
      <c r="B44" s="26"/>
      <c r="C44" s="26"/>
      <c r="D44" s="26"/>
      <c r="E44" s="26"/>
      <c r="F44" s="26"/>
      <c r="G44" s="26"/>
      <c r="H44" s="26"/>
      <c r="I44" s="26"/>
      <c r="J44" s="26"/>
      <c r="K44" s="26"/>
    </row>
    <row r="45" spans="2:11">
      <c r="B45" s="26"/>
      <c r="C45" s="26"/>
      <c r="D45" s="26"/>
      <c r="E45" s="26"/>
      <c r="F45" s="26"/>
      <c r="G45" s="26"/>
      <c r="H45" s="26"/>
      <c r="I45" s="26"/>
      <c r="J45" s="26"/>
      <c r="K45" s="26"/>
    </row>
    <row r="46" spans="2:11">
      <c r="B46" s="26"/>
      <c r="C46" s="26"/>
      <c r="D46" s="26"/>
      <c r="E46" s="26"/>
      <c r="F46" s="26"/>
      <c r="G46" s="26"/>
      <c r="H46" s="26"/>
      <c r="I46" s="26"/>
      <c r="J46" s="26"/>
      <c r="K46" s="26"/>
    </row>
    <row r="47" spans="2:11">
      <c r="B47" s="26"/>
      <c r="C47" s="26"/>
      <c r="D47" s="26"/>
      <c r="E47" s="26"/>
      <c r="F47" s="26"/>
      <c r="G47" s="26"/>
      <c r="H47" s="26"/>
      <c r="I47" s="26"/>
      <c r="J47" s="26"/>
      <c r="K47" s="26"/>
    </row>
    <row r="48" spans="2:11">
      <c r="B48" s="26"/>
      <c r="C48" s="26"/>
      <c r="D48" s="26"/>
      <c r="E48" s="26"/>
      <c r="F48" s="26"/>
      <c r="G48" s="26"/>
      <c r="H48" s="26"/>
      <c r="I48" s="26"/>
      <c r="J48" s="26"/>
      <c r="K48" s="26"/>
    </row>
  </sheetData>
  <mergeCells count="18">
    <mergeCell ref="C25:J26"/>
    <mergeCell ref="C2:C3"/>
    <mergeCell ref="D2:I3"/>
    <mergeCell ref="J2:J3"/>
    <mergeCell ref="H5:J5"/>
    <mergeCell ref="C8:J8"/>
    <mergeCell ref="C9:J14"/>
    <mergeCell ref="C16:J16"/>
    <mergeCell ref="C17:H17"/>
    <mergeCell ref="I17:J17"/>
    <mergeCell ref="C20:J20"/>
    <mergeCell ref="C22:J24"/>
    <mergeCell ref="C27:J30"/>
    <mergeCell ref="C31:J34"/>
    <mergeCell ref="C36:J39"/>
    <mergeCell ref="C40:J40"/>
    <mergeCell ref="C43:F43"/>
    <mergeCell ref="G43:J43"/>
  </mergeCells>
  <pageMargins left="0.7" right="0.7"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BD59-670D-45AF-B8F0-5E274ACB2A57}">
  <dimension ref="B1:M47"/>
  <sheetViews>
    <sheetView showGridLines="0" zoomScale="91" workbookViewId="0">
      <selection activeCell="C6" sqref="C6:L6"/>
    </sheetView>
  </sheetViews>
  <sheetFormatPr baseColWidth="10" defaultColWidth="11.42578125" defaultRowHeight="15"/>
  <cols>
    <col min="1" max="1" width="2.85546875" style="48" customWidth="1"/>
    <col min="2" max="2" width="3.140625" style="48" customWidth="1"/>
    <col min="3" max="11" width="11.42578125" style="48"/>
    <col min="12" max="12" width="13.42578125" style="48" customWidth="1"/>
    <col min="13" max="13" width="5.140625" style="48" customWidth="1"/>
    <col min="14" max="14" width="2.85546875" style="48" customWidth="1"/>
    <col min="15" max="16384" width="11.42578125" style="48"/>
  </cols>
  <sheetData>
    <row r="1" spans="2:13">
      <c r="B1" s="46"/>
      <c r="C1" s="463" t="e" vm="1">
        <v>#VALUE!</v>
      </c>
      <c r="D1" s="463"/>
      <c r="E1" s="47"/>
      <c r="F1" s="47"/>
      <c r="G1" s="47"/>
      <c r="H1" s="47"/>
      <c r="I1" s="47"/>
      <c r="J1" s="47"/>
      <c r="K1" s="47"/>
      <c r="L1" s="47"/>
      <c r="M1" s="47"/>
    </row>
    <row r="2" spans="2:13" ht="14.1" customHeight="1">
      <c r="B2" s="46"/>
      <c r="C2" s="463"/>
      <c r="D2" s="463"/>
      <c r="E2" s="47"/>
      <c r="F2" s="47"/>
      <c r="G2" s="47"/>
      <c r="H2" s="47"/>
      <c r="I2" s="47"/>
      <c r="J2" s="47"/>
      <c r="K2" s="184" t="s">
        <v>77</v>
      </c>
      <c r="L2" s="184"/>
      <c r="M2" s="47"/>
    </row>
    <row r="3" spans="2:13">
      <c r="B3" s="46"/>
      <c r="C3" s="463"/>
      <c r="D3" s="463"/>
      <c r="E3" s="47"/>
      <c r="F3" s="47"/>
      <c r="G3" s="47"/>
      <c r="H3" s="47"/>
      <c r="I3" s="47"/>
      <c r="J3" s="47"/>
      <c r="K3" s="184"/>
      <c r="L3" s="184"/>
      <c r="M3" s="47"/>
    </row>
    <row r="4" spans="2:13">
      <c r="B4" s="46"/>
      <c r="C4" s="463"/>
      <c r="D4" s="463"/>
      <c r="E4" s="47"/>
      <c r="F4" s="47"/>
      <c r="G4" s="47"/>
      <c r="H4" s="47"/>
      <c r="I4" s="47"/>
      <c r="J4" s="47"/>
      <c r="K4" s="184"/>
      <c r="L4" s="184"/>
      <c r="M4" s="47"/>
    </row>
    <row r="5" spans="2:13">
      <c r="B5" s="46"/>
      <c r="C5" s="463"/>
      <c r="D5" s="463"/>
      <c r="E5" s="47"/>
      <c r="F5" s="47"/>
      <c r="G5" s="47"/>
      <c r="H5" s="47"/>
      <c r="I5" s="47"/>
      <c r="J5" s="47"/>
      <c r="K5" s="47"/>
      <c r="L5" s="47"/>
      <c r="M5" s="47"/>
    </row>
    <row r="6" spans="2:13">
      <c r="B6" s="46"/>
      <c r="C6" s="464" t="s">
        <v>40</v>
      </c>
      <c r="D6" s="464"/>
      <c r="E6" s="464"/>
      <c r="F6" s="464"/>
      <c r="G6" s="464"/>
      <c r="H6" s="464"/>
      <c r="I6" s="464"/>
      <c r="J6" s="464"/>
      <c r="K6" s="464"/>
      <c r="L6" s="464"/>
      <c r="M6" s="49"/>
    </row>
    <row r="7" spans="2:13">
      <c r="B7" s="46"/>
      <c r="C7" s="465"/>
      <c r="D7" s="465"/>
      <c r="E7" s="465"/>
      <c r="F7" s="465"/>
      <c r="G7" s="465"/>
      <c r="H7" s="465"/>
      <c r="I7" s="465"/>
      <c r="J7" s="465"/>
      <c r="K7" s="465"/>
      <c r="L7" s="465"/>
      <c r="M7" s="465"/>
    </row>
    <row r="8" spans="2:13" ht="20.100000000000001" customHeight="1">
      <c r="B8" s="46"/>
      <c r="C8" s="466" t="s">
        <v>41</v>
      </c>
      <c r="D8" s="466"/>
      <c r="E8" s="466"/>
      <c r="F8" s="466"/>
      <c r="G8" s="466"/>
      <c r="H8" s="466"/>
      <c r="I8" s="466"/>
      <c r="J8" s="466"/>
      <c r="K8" s="466"/>
      <c r="L8" s="466"/>
      <c r="M8" s="50"/>
    </row>
    <row r="9" spans="2:13" ht="20.100000000000001" customHeight="1">
      <c r="B9" s="46"/>
      <c r="C9" s="460"/>
      <c r="D9" s="460"/>
      <c r="E9" s="460"/>
      <c r="F9" s="460"/>
      <c r="G9" s="460"/>
      <c r="H9" s="460"/>
      <c r="I9" s="460"/>
      <c r="J9" s="460"/>
      <c r="K9" s="460"/>
      <c r="L9" s="460"/>
      <c r="M9" s="50"/>
    </row>
    <row r="10" spans="2:13" ht="20.100000000000001" customHeight="1">
      <c r="B10" s="46"/>
      <c r="C10" s="460"/>
      <c r="D10" s="460"/>
      <c r="E10" s="460"/>
      <c r="F10" s="460"/>
      <c r="G10" s="460"/>
      <c r="H10" s="460"/>
      <c r="I10" s="460"/>
      <c r="J10" s="460"/>
      <c r="K10" s="460"/>
      <c r="L10" s="460"/>
      <c r="M10" s="50"/>
    </row>
    <row r="11" spans="2:13" ht="20.100000000000001" customHeight="1">
      <c r="B11" s="46"/>
      <c r="C11" s="460"/>
      <c r="D11" s="460"/>
      <c r="E11" s="460"/>
      <c r="F11" s="460"/>
      <c r="G11" s="460"/>
      <c r="H11" s="460"/>
      <c r="I11" s="460"/>
      <c r="J11" s="460"/>
      <c r="K11" s="460"/>
      <c r="L11" s="460"/>
      <c r="M11" s="50"/>
    </row>
    <row r="12" spans="2:13" ht="20.100000000000001" customHeight="1">
      <c r="B12" s="46"/>
      <c r="C12" s="460"/>
      <c r="D12" s="460"/>
      <c r="E12" s="460"/>
      <c r="F12" s="460"/>
      <c r="G12" s="460"/>
      <c r="H12" s="460"/>
      <c r="I12" s="460"/>
      <c r="J12" s="460"/>
      <c r="K12" s="460"/>
      <c r="L12" s="460"/>
      <c r="M12" s="50"/>
    </row>
    <row r="13" spans="2:13" ht="20.100000000000001" customHeight="1">
      <c r="B13" s="46"/>
      <c r="C13" s="460"/>
      <c r="D13" s="460"/>
      <c r="E13" s="460"/>
      <c r="F13" s="460"/>
      <c r="G13" s="460"/>
      <c r="H13" s="460"/>
      <c r="I13" s="460"/>
      <c r="J13" s="460"/>
      <c r="K13" s="460"/>
      <c r="L13" s="460"/>
      <c r="M13" s="50"/>
    </row>
    <row r="14" spans="2:13" ht="20.100000000000001" customHeight="1">
      <c r="B14" s="46"/>
      <c r="C14" s="460"/>
      <c r="D14" s="460"/>
      <c r="E14" s="460"/>
      <c r="F14" s="460"/>
      <c r="G14" s="460"/>
      <c r="H14" s="460"/>
      <c r="I14" s="460"/>
      <c r="J14" s="460"/>
      <c r="K14" s="460"/>
      <c r="L14" s="460"/>
      <c r="M14" s="50"/>
    </row>
    <row r="15" spans="2:13" ht="20.100000000000001" customHeight="1">
      <c r="B15" s="46"/>
      <c r="C15" s="460"/>
      <c r="D15" s="460"/>
      <c r="E15" s="460"/>
      <c r="F15" s="460"/>
      <c r="G15" s="460"/>
      <c r="H15" s="460"/>
      <c r="I15" s="460"/>
      <c r="J15" s="460"/>
      <c r="K15" s="460"/>
      <c r="L15" s="460"/>
      <c r="M15" s="50"/>
    </row>
    <row r="16" spans="2:13" ht="20.100000000000001" customHeight="1">
      <c r="B16" s="46"/>
      <c r="C16" s="460"/>
      <c r="D16" s="460"/>
      <c r="E16" s="460"/>
      <c r="F16" s="460"/>
      <c r="G16" s="460"/>
      <c r="H16" s="460"/>
      <c r="I16" s="460"/>
      <c r="J16" s="460"/>
      <c r="K16" s="460"/>
      <c r="L16" s="460"/>
      <c r="M16" s="50"/>
    </row>
    <row r="17" spans="2:13" ht="20.100000000000001" customHeight="1">
      <c r="B17" s="46"/>
      <c r="C17" s="460"/>
      <c r="D17" s="460"/>
      <c r="E17" s="460"/>
      <c r="F17" s="460"/>
      <c r="G17" s="460"/>
      <c r="H17" s="460"/>
      <c r="I17" s="460"/>
      <c r="J17" s="460"/>
      <c r="K17" s="460"/>
      <c r="L17" s="460"/>
      <c r="M17" s="50"/>
    </row>
    <row r="18" spans="2:13" ht="20.100000000000001" customHeight="1">
      <c r="B18" s="46"/>
      <c r="C18" s="460"/>
      <c r="D18" s="460"/>
      <c r="E18" s="460"/>
      <c r="F18" s="460"/>
      <c r="G18" s="460"/>
      <c r="H18" s="460"/>
      <c r="I18" s="460"/>
      <c r="J18" s="460"/>
      <c r="K18" s="460"/>
      <c r="L18" s="460"/>
      <c r="M18" s="50"/>
    </row>
    <row r="19" spans="2:13" ht="20.100000000000001" customHeight="1">
      <c r="B19" s="46"/>
      <c r="C19" s="460"/>
      <c r="D19" s="460"/>
      <c r="E19" s="460"/>
      <c r="F19" s="460"/>
      <c r="G19" s="460"/>
      <c r="H19" s="460"/>
      <c r="I19" s="460"/>
      <c r="J19" s="460"/>
      <c r="K19" s="460"/>
      <c r="L19" s="460"/>
      <c r="M19" s="50"/>
    </row>
    <row r="20" spans="2:13" ht="28.15" customHeight="1">
      <c r="B20" s="46"/>
      <c r="C20" s="460"/>
      <c r="D20" s="460"/>
      <c r="E20" s="460"/>
      <c r="F20" s="460"/>
      <c r="G20" s="460"/>
      <c r="H20" s="460"/>
      <c r="I20" s="460"/>
      <c r="J20" s="460"/>
      <c r="K20" s="460"/>
      <c r="L20" s="460"/>
      <c r="M20" s="50"/>
    </row>
    <row r="21" spans="2:13" ht="20.100000000000001" customHeight="1">
      <c r="B21" s="46"/>
      <c r="C21" s="25"/>
      <c r="D21" s="25"/>
      <c r="E21" s="25"/>
      <c r="F21" s="25"/>
      <c r="G21" s="25"/>
      <c r="H21" s="25"/>
      <c r="I21" s="25"/>
      <c r="J21" s="25"/>
      <c r="K21" s="25"/>
      <c r="L21" s="25"/>
      <c r="M21" s="50"/>
    </row>
    <row r="22" spans="2:13" ht="20.100000000000001" customHeight="1">
      <c r="B22" s="46"/>
      <c r="C22" s="462" t="s">
        <v>42</v>
      </c>
      <c r="D22" s="462"/>
      <c r="E22" s="462"/>
      <c r="F22" s="462"/>
      <c r="G22" s="462"/>
      <c r="H22" s="462"/>
      <c r="I22" s="462"/>
      <c r="J22" s="462"/>
      <c r="K22" s="462"/>
      <c r="L22" s="462"/>
      <c r="M22" s="50"/>
    </row>
    <row r="23" spans="2:13" ht="42" customHeight="1">
      <c r="B23" s="46"/>
      <c r="C23" s="459" t="s">
        <v>43</v>
      </c>
      <c r="D23" s="460"/>
      <c r="E23" s="460"/>
      <c r="F23" s="460"/>
      <c r="G23" s="460"/>
      <c r="H23" s="460"/>
      <c r="I23" s="460"/>
      <c r="J23" s="460"/>
      <c r="K23" s="460"/>
      <c r="L23" s="460"/>
      <c r="M23" s="50"/>
    </row>
    <row r="24" spans="2:13" ht="20.100000000000001" customHeight="1">
      <c r="B24" s="46"/>
      <c r="C24" s="51"/>
      <c r="D24" s="51"/>
      <c r="E24" s="51"/>
      <c r="F24" s="51"/>
      <c r="G24" s="51"/>
      <c r="H24" s="51"/>
      <c r="I24" s="51"/>
      <c r="J24" s="51"/>
      <c r="K24" s="51"/>
      <c r="L24" s="51"/>
      <c r="M24" s="50"/>
    </row>
    <row r="25" spans="2:13" ht="20.100000000000001" customHeight="1">
      <c r="B25" s="46"/>
      <c r="C25" s="461" t="s">
        <v>44</v>
      </c>
      <c r="D25" s="461"/>
      <c r="E25" s="461"/>
      <c r="F25" s="461"/>
      <c r="G25" s="461"/>
      <c r="H25" s="461"/>
      <c r="I25" s="461"/>
      <c r="J25" s="461"/>
      <c r="K25" s="461"/>
      <c r="L25" s="461"/>
      <c r="M25" s="50"/>
    </row>
    <row r="26" spans="2:13" ht="40.5" customHeight="1">
      <c r="B26" s="46"/>
      <c r="C26" s="431" t="s">
        <v>45</v>
      </c>
      <c r="D26" s="431"/>
      <c r="E26" s="431"/>
      <c r="F26" s="431"/>
      <c r="G26" s="431"/>
      <c r="H26" s="431"/>
      <c r="I26" s="431"/>
      <c r="J26" s="431"/>
      <c r="K26" s="431"/>
      <c r="L26" s="431"/>
      <c r="M26" s="50"/>
    </row>
    <row r="27" spans="2:13" ht="20.100000000000001" customHeight="1">
      <c r="B27" s="46"/>
      <c r="C27" s="51"/>
      <c r="D27" s="51"/>
      <c r="E27" s="51"/>
      <c r="F27" s="51"/>
      <c r="G27" s="51"/>
      <c r="H27" s="51"/>
      <c r="I27" s="51"/>
      <c r="J27" s="51"/>
      <c r="K27" s="51"/>
      <c r="L27" s="51"/>
      <c r="M27" s="50"/>
    </row>
    <row r="28" spans="2:13" ht="20.100000000000001" customHeight="1">
      <c r="B28" s="46"/>
      <c r="C28" s="51"/>
      <c r="D28" s="51"/>
      <c r="E28" s="51"/>
      <c r="F28" s="53"/>
      <c r="G28" s="53"/>
      <c r="H28" s="53"/>
      <c r="I28" s="53"/>
      <c r="J28" s="51"/>
      <c r="K28" s="51"/>
      <c r="L28" s="51"/>
      <c r="M28" s="50"/>
    </row>
    <row r="29" spans="2:13" ht="20.100000000000001" customHeight="1">
      <c r="B29" s="46"/>
      <c r="C29" s="461" t="s">
        <v>46</v>
      </c>
      <c r="D29" s="461"/>
      <c r="E29" s="461"/>
      <c r="F29" s="46"/>
      <c r="G29" s="46"/>
      <c r="H29" s="46"/>
      <c r="I29" s="53"/>
      <c r="J29" s="51"/>
      <c r="K29" s="51"/>
      <c r="L29" s="51"/>
      <c r="M29" s="50"/>
    </row>
    <row r="30" spans="2:13" ht="20.100000000000001" customHeight="1">
      <c r="B30" s="46"/>
      <c r="C30" s="46"/>
      <c r="D30" s="46"/>
      <c r="E30" s="46"/>
      <c r="F30" s="53"/>
      <c r="G30" s="53"/>
      <c r="H30" s="53"/>
      <c r="I30" s="53"/>
      <c r="J30" s="51"/>
      <c r="K30" s="51"/>
      <c r="L30" s="51"/>
      <c r="M30" s="50"/>
    </row>
    <row r="31" spans="2:13" ht="20.100000000000001" customHeight="1">
      <c r="B31" s="46"/>
      <c r="C31" s="46"/>
      <c r="D31" s="46"/>
      <c r="E31" s="46"/>
      <c r="F31" s="53"/>
      <c r="G31" s="53"/>
      <c r="H31" s="53"/>
      <c r="I31" s="53"/>
      <c r="J31" s="51"/>
      <c r="K31" s="51"/>
      <c r="L31" s="51"/>
      <c r="M31" s="50"/>
    </row>
    <row r="32" spans="2:13" ht="20.100000000000001" customHeight="1">
      <c r="B32" s="46"/>
      <c r="C32" s="46"/>
      <c r="D32" s="46"/>
      <c r="E32" s="46"/>
      <c r="F32" s="53"/>
      <c r="G32" s="53"/>
      <c r="H32" s="53"/>
      <c r="I32" s="53"/>
      <c r="J32" s="51"/>
      <c r="K32" s="51"/>
      <c r="L32" s="51"/>
      <c r="M32" s="50"/>
    </row>
    <row r="33" spans="2:13" ht="20.100000000000001" customHeight="1">
      <c r="B33" s="46"/>
      <c r="C33" s="435" t="s">
        <v>47</v>
      </c>
      <c r="D33" s="435"/>
      <c r="E33" s="435"/>
      <c r="F33" s="46"/>
      <c r="G33" s="46"/>
      <c r="H33" s="46"/>
      <c r="I33" s="53"/>
      <c r="J33" s="51"/>
      <c r="K33" s="51"/>
      <c r="L33" s="51"/>
      <c r="M33" s="50"/>
    </row>
    <row r="34" spans="2:13" ht="15" customHeight="1">
      <c r="B34" s="46"/>
      <c r="C34" s="431" t="s">
        <v>48</v>
      </c>
      <c r="D34" s="431"/>
      <c r="E34" s="431"/>
      <c r="F34" s="46"/>
      <c r="G34" s="46"/>
      <c r="H34" s="46"/>
      <c r="I34" s="53"/>
      <c r="J34" s="51"/>
      <c r="K34" s="51"/>
      <c r="L34" s="51"/>
      <c r="M34" s="50"/>
    </row>
    <row r="35" spans="2:13" ht="15" customHeight="1">
      <c r="B35" s="46"/>
      <c r="C35" s="431" t="s">
        <v>49</v>
      </c>
      <c r="D35" s="431"/>
      <c r="E35" s="431"/>
      <c r="F35" s="46"/>
      <c r="G35" s="46"/>
      <c r="H35" s="46"/>
      <c r="I35" s="53"/>
      <c r="J35" s="51"/>
      <c r="K35" s="51"/>
      <c r="L35" s="51"/>
      <c r="M35" s="50"/>
    </row>
    <row r="36" spans="2:13" ht="15" customHeight="1">
      <c r="B36" s="46"/>
      <c r="C36" s="431" t="s">
        <v>50</v>
      </c>
      <c r="D36" s="431"/>
      <c r="E36" s="431"/>
      <c r="F36" s="46"/>
      <c r="G36" s="46"/>
      <c r="H36" s="46"/>
      <c r="I36" s="53"/>
      <c r="J36" s="51"/>
      <c r="K36" s="51"/>
      <c r="L36" s="51"/>
      <c r="M36" s="50"/>
    </row>
    <row r="37" spans="2:13" ht="15" customHeight="1">
      <c r="B37" s="46"/>
      <c r="C37" s="431" t="s">
        <v>51</v>
      </c>
      <c r="D37" s="431"/>
      <c r="E37" s="431"/>
      <c r="F37" s="46"/>
      <c r="G37" s="46"/>
      <c r="H37" s="46"/>
      <c r="I37" s="53"/>
      <c r="J37" s="51"/>
      <c r="K37" s="51"/>
      <c r="L37" s="51"/>
      <c r="M37" s="50"/>
    </row>
    <row r="38" spans="2:13" ht="20.100000000000001" customHeight="1">
      <c r="B38" s="46"/>
      <c r="C38" s="52"/>
      <c r="D38" s="52"/>
      <c r="E38" s="52"/>
      <c r="F38" s="53"/>
      <c r="G38" s="53"/>
      <c r="H38" s="53"/>
      <c r="I38" s="53"/>
      <c r="J38" s="51"/>
      <c r="K38" s="51"/>
      <c r="L38" s="51"/>
      <c r="M38" s="50"/>
    </row>
    <row r="39" spans="2:13" ht="20.100000000000001" customHeight="1">
      <c r="B39" s="46"/>
      <c r="C39" s="51"/>
      <c r="D39" s="51"/>
      <c r="E39" s="51"/>
      <c r="F39" s="51"/>
      <c r="G39" s="51"/>
      <c r="H39" s="51"/>
      <c r="I39" s="51"/>
      <c r="J39" s="51"/>
      <c r="K39" s="51"/>
      <c r="L39" s="51"/>
      <c r="M39" s="50"/>
    </row>
    <row r="40" spans="2:13" ht="20.100000000000001" customHeight="1">
      <c r="C40" s="54"/>
      <c r="D40" s="54"/>
      <c r="E40" s="54"/>
      <c r="F40" s="54"/>
      <c r="G40" s="54"/>
      <c r="H40" s="54"/>
      <c r="I40" s="54"/>
      <c r="J40" s="54"/>
      <c r="K40" s="54"/>
      <c r="L40" s="54"/>
      <c r="M40" s="55"/>
    </row>
    <row r="41" spans="2:13" ht="20.100000000000001" customHeight="1">
      <c r="C41" s="54"/>
      <c r="D41" s="54"/>
      <c r="E41" s="54"/>
      <c r="F41" s="54"/>
      <c r="G41" s="54"/>
      <c r="H41" s="54"/>
      <c r="I41" s="54"/>
      <c r="J41" s="54"/>
      <c r="K41" s="54"/>
      <c r="L41" s="54"/>
      <c r="M41" s="55"/>
    </row>
    <row r="42" spans="2:13" ht="20.100000000000001" customHeight="1">
      <c r="C42" s="54"/>
      <c r="D42" s="54"/>
      <c r="E42" s="54"/>
      <c r="F42" s="54"/>
      <c r="G42" s="54"/>
      <c r="H42" s="54"/>
      <c r="I42" s="54"/>
      <c r="J42" s="54"/>
      <c r="K42" s="54"/>
      <c r="L42" s="54"/>
    </row>
    <row r="43" spans="2:13" ht="20.100000000000001" customHeight="1">
      <c r="C43" s="54"/>
      <c r="D43" s="54"/>
      <c r="E43" s="54"/>
      <c r="F43" s="54"/>
      <c r="G43" s="54"/>
      <c r="H43" s="54"/>
      <c r="I43" s="54"/>
      <c r="J43" s="54"/>
      <c r="K43" s="54"/>
      <c r="L43" s="54"/>
    </row>
    <row r="44" spans="2:13" ht="20.100000000000001" customHeight="1">
      <c r="C44" s="54"/>
      <c r="D44" s="54"/>
      <c r="E44" s="54"/>
      <c r="F44" s="54"/>
      <c r="G44" s="54"/>
      <c r="H44" s="54"/>
      <c r="I44" s="54"/>
      <c r="J44" s="54"/>
      <c r="K44" s="54"/>
      <c r="L44" s="54"/>
    </row>
    <row r="45" spans="2:13" ht="20.100000000000001" customHeight="1">
      <c r="C45" s="54"/>
      <c r="D45" s="54"/>
      <c r="E45" s="54"/>
      <c r="F45" s="54"/>
      <c r="G45" s="54"/>
      <c r="H45" s="54"/>
      <c r="I45" s="54"/>
      <c r="J45" s="54"/>
      <c r="K45" s="54"/>
      <c r="L45" s="54"/>
    </row>
    <row r="46" spans="2:13" ht="20.100000000000001" customHeight="1">
      <c r="C46" s="54"/>
      <c r="D46" s="54"/>
      <c r="E46" s="54"/>
      <c r="F46" s="54"/>
      <c r="G46" s="54"/>
      <c r="H46" s="54"/>
      <c r="I46" s="54"/>
      <c r="J46" s="54"/>
      <c r="K46" s="54"/>
      <c r="L46" s="54"/>
    </row>
    <row r="47" spans="2:13" ht="31.5" customHeight="1">
      <c r="C47" s="54"/>
      <c r="D47" s="54"/>
      <c r="E47" s="54"/>
      <c r="F47" s="54"/>
      <c r="G47" s="54"/>
      <c r="H47" s="54"/>
      <c r="I47" s="54"/>
      <c r="J47" s="54"/>
      <c r="K47" s="54"/>
      <c r="L47" s="54"/>
    </row>
  </sheetData>
  <mergeCells count="15">
    <mergeCell ref="C22:L22"/>
    <mergeCell ref="C1:D5"/>
    <mergeCell ref="K2:L4"/>
    <mergeCell ref="C6:L6"/>
    <mergeCell ref="C7:M7"/>
    <mergeCell ref="C8:L20"/>
    <mergeCell ref="C35:E35"/>
    <mergeCell ref="C36:E36"/>
    <mergeCell ref="C37:E37"/>
    <mergeCell ref="C23:L23"/>
    <mergeCell ref="C25:L25"/>
    <mergeCell ref="C26:L26"/>
    <mergeCell ref="C29:E29"/>
    <mergeCell ref="C33:E33"/>
    <mergeCell ref="C34:E34"/>
  </mergeCells>
  <hyperlinks>
    <hyperlink ref="C23" r:id="rId1" xr:uid="{CA571384-F92C-4BE5-A07E-2E937D36E483}"/>
  </hyperlinks>
  <pageMargins left="0.7" right="0.7" top="0.75" bottom="0.75" header="0.3" footer="0.3"/>
  <pageSetup orientation="portrait" horizont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8" ma:contentTypeDescription="Crear nuevo documento." ma:contentTypeScope="" ma:versionID="5369a6ffaa02f6ed06ec156ff87fa72f">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906b8683d1770b18af915436c0253b60"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Correo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CorreoDestino" ma:index="25" nillable="true" ma:displayName="Correo Destino" ma:format="Dropdown" ma:internalName="CorreoDesti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CorreoDestino xmlns="74f61a1d-ba3c-40f3-bdcc-eb6e7e476def" xsi:nil="true"/>
  </documentManagement>
</p:properties>
</file>

<file path=customXml/itemProps1.xml><?xml version="1.0" encoding="utf-8"?>
<ds:datastoreItem xmlns:ds="http://schemas.openxmlformats.org/officeDocument/2006/customXml" ds:itemID="{686019EB-C1CF-4D6B-80D6-8C06DED12549}">
  <ds:schemaRefs>
    <ds:schemaRef ds:uri="http://schemas.microsoft.com/sharepoint/v3/contenttype/forms"/>
  </ds:schemaRefs>
</ds:datastoreItem>
</file>

<file path=customXml/itemProps2.xml><?xml version="1.0" encoding="utf-8"?>
<ds:datastoreItem xmlns:ds="http://schemas.openxmlformats.org/officeDocument/2006/customXml" ds:itemID="{F1AC5FA9-B48B-45F0-90D4-5209E68E6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6D161-9CC7-48F3-A419-6B60C89A72D7}">
  <ds:schemaRefs>
    <ds:schemaRef ds:uri="http://schemas.microsoft.com/office/2006/metadata/properties"/>
    <ds:schemaRef ds:uri="http://schemas.microsoft.com/office/infopath/2007/PartnerControls"/>
    <ds:schemaRef ds:uri="74f61a1d-ba3c-40f3-bdcc-eb6e7e476def"/>
    <ds:schemaRef ds:uri="740f4089-3d08-4951-bf8c-10da003d7c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Portada</vt:lpstr>
      <vt:lpstr>Invitación </vt:lpstr>
      <vt:lpstr>Términos de Negociación RFP</vt:lpstr>
      <vt:lpstr>Habilitacion Financiera</vt:lpstr>
      <vt:lpstr>Propuesta Economica</vt:lpstr>
      <vt:lpstr>Formato único de proveedores</vt:lpstr>
      <vt:lpstr>Autorización tratamiento datos</vt:lpstr>
      <vt:lpstr>Formato de Inhabilidades</vt:lpstr>
      <vt:lpstr>Aceptación Código de ética</vt:lpstr>
      <vt:lpstr>Formato de aceptación Manual</vt:lpstr>
      <vt:lpstr>'Formato de aceptación Manual'!Área_de_impresión</vt:lpstr>
      <vt:lpstr>'Formato de Inhabilidades'!Área_de_impresión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2026-06-25T13:46:26Z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