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8"/>
  <workbookPr filterPrivacy="1" defaultThemeVersion="124226"/>
  <xr:revisionPtr revIDLastSave="25" documentId="13_ncr:1_{ADE67F3A-060E-432D-994F-73C8B8A86813}" xr6:coauthVersionLast="47" xr6:coauthVersionMax="47" xr10:uidLastSave="{72C73368-769F-469E-953B-D7682DB6CB7E}"/>
  <bookViews>
    <workbookView xWindow="-110" yWindow="-110" windowWidth="19420" windowHeight="11500" tabRatio="796" firstSheet="2" activeTab="2" xr2:uid="{00000000-000D-0000-FFFF-FFFF00000000}"/>
  </bookViews>
  <sheets>
    <sheet name="Portada" sheetId="36" r:id="rId1"/>
    <sheet name="Invitación RFP" sheetId="43" r:id="rId2"/>
    <sheet name="Términos de Negociación RFP" sheetId="30" r:id="rId3"/>
    <sheet name="Habilitacion Financiera" sheetId="48" r:id="rId4"/>
    <sheet name="Especificacion tecnica" sheetId="47" r:id="rId5"/>
    <sheet name="Lugares de entrega" sheetId="46" r:id="rId6"/>
    <sheet name="Propuesta Economica" sheetId="45" r:id="rId7"/>
    <sheet name="Inquietudes" sheetId="49" r:id="rId8"/>
  </sheets>
  <externalReferences>
    <externalReference r:id="rId9"/>
    <externalReference r:id="rId10"/>
    <externalReference r:id="rId11"/>
    <externalReference r:id="rId12"/>
    <externalReference r:id="rId13"/>
  </externalReferences>
  <definedNames>
    <definedName name="__xlnm.Print_Area_1">#REF!</definedName>
    <definedName name="_Toc103691683">'Habilitacion Financiera'!$A$10</definedName>
    <definedName name="_Toc103691684">'Habilitacion Financiera'!$A$21</definedName>
    <definedName name="_Toc103691685">'Habilitacion Financiera'!$A$30</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3" i="30" l="1"/>
  <c r="F73" i="30" s="1"/>
  <c r="E74" i="30" s="1"/>
  <c r="F74" i="30" s="1"/>
  <c r="E75" i="30" s="1"/>
  <c r="F75" i="30" s="1"/>
  <c r="E76" i="30" s="1"/>
  <c r="F76" i="30" s="1"/>
  <c r="E77" i="30" s="1"/>
  <c r="F77" i="30" s="1"/>
  <c r="E78" i="30" s="1"/>
  <c r="F78" i="30" s="1"/>
  <c r="F79" i="30" s="1"/>
  <c r="F72" i="30"/>
  <c r="E70" i="30"/>
  <c r="F69" i="30"/>
  <c r="F29" i="45"/>
  <c r="F28" i="45"/>
  <c r="F30" i="45" s="1"/>
  <c r="F27" i="45"/>
  <c r="F26" i="45"/>
  <c r="F25" i="45"/>
  <c r="F24" i="45"/>
  <c r="F23" i="45"/>
  <c r="F22" i="45"/>
  <c r="F21" i="45"/>
  <c r="F20" i="45"/>
  <c r="F19" i="45"/>
  <c r="F18" i="45"/>
  <c r="F17" i="45"/>
  <c r="F16" i="45"/>
  <c r="F15" i="45"/>
  <c r="E79" i="30" l="1"/>
  <c r="E71" i="30"/>
  <c r="F70" i="30"/>
  <c r="F71" i="30" s="1"/>
</calcChain>
</file>

<file path=xl/sharedStrings.xml><?xml version="1.0" encoding="utf-8"?>
<sst xmlns="http://schemas.openxmlformats.org/spreadsheetml/2006/main" count="235" uniqueCount="186">
  <si>
    <t>CARTA DE INVITACIÓN A RFP</t>
  </si>
  <si>
    <t xml:space="preserve">
A quien pueda interesar
Cordial saludo, 
Por medio del presente documento de solicitud de propuesta (Request for Proposal, RFP por sus siglas en inglés) estamos en la búsqueda de la solución a las necesidades de COMFENALCO ANTIOQUIA, acerca de proveedores de suministro de gorros piscina para los usuarios de las piscinas de COMFENALCO ANTIOQUIA disponibles en el mercado y que puedan atender de forma integral los requerimientos descritos en el presente documento.
El contexto de la necesidad es el siguiente:
El proveedor debe responsabilizarse del suministro de los gorros de piscina para los usuarios de las piscinas de Comfenalco con base en las especificaicones tecnicas de este documento. El proveedor debe entregar en las sedes solicitadas en cada pedido de compras.         
Este RFP está dirigido a los proveedores que han tenido experiencia en la confección de prendas vestidos baño, gorros para la cabeza para piscinas en el ámbito nacional y regional.
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
Agradecemos de antemano toda su atención y participación.
Atentamente, 
</t>
  </si>
  <si>
    <t xml:space="preserve">FORMULARIO RFP </t>
  </si>
  <si>
    <t>1.</t>
  </si>
  <si>
    <t>Objetivo</t>
  </si>
  <si>
    <t>Suministro de gorros de piscina de acuerdo a las especificaciones de este documento.</t>
  </si>
  <si>
    <t>2.</t>
  </si>
  <si>
    <t>Alcance</t>
  </si>
  <si>
    <t xml:space="preserve">Se requiere la compra del insumo gorros para piscina reglamentarios para la utilización por parte del usuario de las zonas húmedas y piscinas en los Parques y Hoteles de Comfenalco Antioquia. </t>
  </si>
  <si>
    <t>3.</t>
  </si>
  <si>
    <t xml:space="preserve">Duración </t>
  </si>
  <si>
    <t>12 meses a partir de la firma de suscripción del contrato.</t>
  </si>
  <si>
    <t>4.</t>
  </si>
  <si>
    <t>Experiencia</t>
  </si>
  <si>
    <t>Presentar al menos dos (2) certificados acorde con el objeto del contrato (confecciones, vestidos baño, deportivos, gorros baños) cuya suma de los valores sea superior a 20 millones, emitido en los últimos tres años por la entidad contratante,  adicionalmente debe diligendiar el siguiente cuadro con la informaciónd de dichos certificados:</t>
  </si>
  <si>
    <t>Razón Social/ NIT</t>
  </si>
  <si>
    <t xml:space="preserve">Contactos para verificación </t>
  </si>
  <si>
    <t>Objeto o Alcance</t>
  </si>
  <si>
    <t>Valor</t>
  </si>
  <si>
    <t>Fecha Inicio</t>
  </si>
  <si>
    <t>Fecha Fin</t>
  </si>
  <si>
    <t>5.</t>
  </si>
  <si>
    <t xml:space="preserve">Forma de Pago </t>
  </si>
  <si>
    <t>60 días posteriores a la entrega de la factura para grandes empresas o 30 días para micro, medianas y pequeñas empresas.</t>
  </si>
  <si>
    <t>6.</t>
  </si>
  <si>
    <t>Moneda</t>
  </si>
  <si>
    <t>La propuesta se sugiere presentar en pesos colombianos (COP)</t>
  </si>
  <si>
    <t>7.</t>
  </si>
  <si>
    <t>Entregable del Oferente</t>
  </si>
  <si>
    <t>• Certificados descrito en el punto 4.</t>
  </si>
  <si>
    <t>• Propuesta económica.</t>
  </si>
  <si>
    <t>• Una  muestra del gorro propuesto  que deben ser entregados el día 08 de mayo en la dirección: Parque Comfenalco Guayabal Calle 25 N°52 51, a nombre de Juan Esteban Osorno, marcar la muestra con empresa remitente.</t>
  </si>
  <si>
    <t>• Los demás anexos a diligenciar detallados en el numeral 11 de este RFP.</t>
  </si>
  <si>
    <t>8.</t>
  </si>
  <si>
    <t>Criterios para Participar en la Comparación de Propuestas</t>
  </si>
  <si>
    <t>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t>
  </si>
  <si>
    <t>8.1.</t>
  </si>
  <si>
    <t xml:space="preserve">Para proveedor Jurídico con Personal a cargo </t>
  </si>
  <si>
    <t>Para proveedor Juridico - Sin personas a cargo</t>
  </si>
  <si>
    <t xml:space="preserve">Para proveedor Natural </t>
  </si>
  <si>
    <r>
      <rPr>
        <sz val="11"/>
        <color rgb="FF000000"/>
        <rFont val="ExtraLight"/>
      </rPr>
      <t xml:space="preserve">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
</t>
    </r>
    <r>
      <rPr>
        <b/>
        <sz val="11"/>
        <color rgb="FF000000"/>
        <rFont val="ExtraLight"/>
      </rPr>
      <t xml:space="preserve">Nota: </t>
    </r>
    <r>
      <rPr>
        <sz val="11"/>
        <color rgb="FF000000"/>
        <rFont val="ExtraLight"/>
      </rPr>
      <t xml:space="preserve">En caso de no cumplir con los requisitos antes mencionados, pueden remitir carta de compromiso firmada por el representante legal, en la cual indiquen la fecha de entrega de dichos documentos, si el proveedor tienen menos de años de estar en el mercado, la fecha de compromiso no debe ser superior a 6 meses, si tienen más de dos años en el mercado, la fecha no debe ser superior a 3 meses.
</t>
    </r>
  </si>
  <si>
    <t>1. Certificado de ARL donde se evidencie que no tiene personal a cargo.
2. Afiliación del pago de seguridad social (EPS, AFP y ARL) vigente o evidencia de afiliación.  Representante legal</t>
  </si>
  <si>
    <t xml:space="preserve">1. Afiliación del pago de seguridad social (EPS, AFP y ARL) vigente o evidencia de afiliación. </t>
  </si>
  <si>
    <t>8.2.</t>
  </si>
  <si>
    <t xml:space="preserve">Habilitación Técnica </t>
  </si>
  <si>
    <t>Se realizará habilitación técnica de acuerdo con la información que suministre cada proveedor en la propuesta técnica y demás anexos solicitados del numeral 7 de este documento, para demostrar la capacidad de prestar el objeto del presente RFP, los ítems a habilitar son: 
1.Certificado de experiencia solicitado en el punto 4. Experiencia</t>
  </si>
  <si>
    <t>2. Una  muestra del gorro propuesto  que deben ser entregados el día 08 de mayo en la dirección: Parque Comfenalco Guayabal Calle 25 N°52 51, a nombre de Juan Esteban Osorno, marcar la muestra con empresa remitente.</t>
  </si>
  <si>
    <t>Las propuestas serán revisadas por el área técnica de COMFENALCO ANTIOQUIA</t>
  </si>
  <si>
    <t>8.3.</t>
  </si>
  <si>
    <t>Habilitación Juridica</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</si>
  <si>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</si>
  <si>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2. Las personas jurídicas o proponentes plurales deben tener una duración por lo menos igual a la vigencia del Contrato y dos (2) meses más.</t>
  </si>
  <si>
    <t>3. No encontrarse incurso en causales de inhabilidad o incompatibilidad, para presentar la Oferta, celebrar o ejecutar el Contrato.</t>
  </si>
  <si>
    <t>4.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</si>
  <si>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5.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</si>
  <si>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6. Tarjeta profesional y certificación de vigencia de inscripción y antecedentes disciplinarios del Revisor Fiscal</t>
  </si>
  <si>
    <t>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</si>
  <si>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8.4.</t>
  </si>
  <si>
    <t>Habilitación Financiera</t>
  </si>
  <si>
    <t>La habilitación financiera se dará a partir del análisis de la solvencia económica del proponente y se hace con base a los Estados Financieros de los últimos tres (3) años o del año en curso, corte al primer semestre si es el caso.</t>
  </si>
  <si>
    <t>Se analizarán los siguientes indicadores, con el fin de determinar si el proponente Cumple o No Cumple, de acuerdo con los requisitos financieros exigidos. La habilitación financiera NO asigna puntaje. </t>
  </si>
  <si>
    <t>Se realiza evaluaciones de índices de rentabilidad, índices de liquidez, índices de endeudamiento, capital de trabajo y flujo de caja. Lo que permite un análisis integral de los proponentes y poder así emitir un concepto bajo las premisas mencionadas.</t>
  </si>
  <si>
    <t>9.</t>
  </si>
  <si>
    <t>Criterios de evaluación</t>
  </si>
  <si>
    <t>Evaluación economica y evaluación tecnica</t>
  </si>
  <si>
    <t>9.1</t>
  </si>
  <si>
    <t xml:space="preserve">Evaluación Económica </t>
  </si>
  <si>
    <t xml:space="preserve">La evaluación de la oferta y la selección del Contratista se hará dando aplicación a los principios de objetividad, autonomía, independencia, economía y transparencia. Corresponde al área de compras de COMFENALCO ANTIOQUIA, la evaluación de este concepto mediante el estudio económico comparativo de las propuestas.
El puntaje para esta evaluación corresponde a 60 puntos para el menor valor propuesto.
</t>
  </si>
  <si>
    <t>9.2</t>
  </si>
  <si>
    <t>Evaluación tecnica</t>
  </si>
  <si>
    <t>La evaluación técnica de la oferta será llevada a cabo conforme a los criterios de calidad de la muestra física y tiempo de entrega. El puntaje para esta evaluación corresponde a 40 puntos.</t>
  </si>
  <si>
    <t>Calidad muestra física (40 puntos a la mejor muestra)	
Excelente	40      
Aceptable 	 20
No aceptable	5</t>
  </si>
  <si>
    <t>10.</t>
  </si>
  <si>
    <t xml:space="preserve">Condición para la Ejecución de la Relación Contractual </t>
  </si>
  <si>
    <t xml:space="preserve">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
</t>
  </si>
  <si>
    <t>11.</t>
  </si>
  <si>
    <t>Documentos e Instrucciones para la Propuesta</t>
  </si>
  <si>
    <t>Se deben anexar con la propuesta los siguientes documentos:
• RUT – Registro único tributario.
• Certificado de Existencia y Representación Legal  con vigencia no superior a 30 días.   
• Autorización para presentar propuesta y suscribir los contratos.
• Certificado o carta bancaria.     
• Documento formal que acredite la conformación del consorcio o unión temporal (si aplica).                                                                                                         
• Documento de identificación del Representante Legal.
• Estados financieros de los últimos 3 años.
• Tarjeta profesional y certificación de vigencia de inscripción y antecedentes disciplinarios del Revisor Fiscal.
• Tarjeta profesional y certificación de vigencia de inscripción y antecedentes disciplinarios del Contador Público.
• Certificado del pago de aportes al Sistema de Seguridad Social
Los siguientes anexos deben ser diligenciados previos a la presentación del RFP.
• Formato de inscripción. Anexo 2
• Declaratoria de Inhabilidades. Anexo 2
• Aceptación Código de Ética. Anexo 2
• Manual de Seguridad y Salud en el Trabajo de Proveedores y Contratistas. (https://www.comfenalcoantioquia.com.co/wcm/connect/e73e031c-6987-4839-8c99-9d685a4771db/GOT-MN-03+MANUAL+SEGURIDAD+Y+SALUD+EN+EL+TRABAJO+PARA+PROVEEDORES+Y+CONTRATISTAS.pdf?MOD=AJPERES&amp;CVID=nCgQ0q6)
• Autorización de Datos Personales - solo aplica para personas naturales
• Formato de inquietudes, relacionado en este RFP.</t>
  </si>
  <si>
    <t>12.</t>
  </si>
  <si>
    <t>Cronograma</t>
  </si>
  <si>
    <t>Actividad</t>
  </si>
  <si>
    <t>Fecha inicial</t>
  </si>
  <si>
    <t>Fecha fin</t>
  </si>
  <si>
    <t>Observaciones</t>
  </si>
  <si>
    <t xml:space="preserve">Publicación RFP </t>
  </si>
  <si>
    <t xml:space="preserve">Publicación pagina web </t>
  </si>
  <si>
    <t>Recepción preguntas</t>
  </si>
  <si>
    <t>Vía correo electrónico hasta las  11:59 pm jairo.quintero@comfenalcoantioquia.com con copia al correo  jennifer.gonzalez@comfenalcoantioquia.com. Formulario Anexo 01. Formulario de inquietudes</t>
  </si>
  <si>
    <t>Respuesta preguntas</t>
  </si>
  <si>
    <t>Vía correo electrónico desde el correo jairo.quintero@comfenalcoantioquia.com</t>
  </si>
  <si>
    <t>Entrega propuestas</t>
  </si>
  <si>
    <t>La propuesta debe ser entregada en forma digital a los correos hasta las 11:59 pm  jairo.quintero@comfenalcoantioquia.com y con copia al  jennifer.gonzalez@comfenalcoantioquia.com</t>
  </si>
  <si>
    <t>Entrega muestra fisica</t>
  </si>
  <si>
    <t>Entregar en Parque comfenalco guayabal Calle  25 # 52-51 Juan esteban Osorno, marcada con nombre de empresa remitente.</t>
  </si>
  <si>
    <t>Evaluación requisitos habilitantes</t>
  </si>
  <si>
    <t>Subsanables (aclaraciones)</t>
  </si>
  <si>
    <t>Revisión subsanables y concepto final</t>
  </si>
  <si>
    <t>Analisis ofertas (evaluación)</t>
  </si>
  <si>
    <t>Defininición proveedor seleccionado</t>
  </si>
  <si>
    <t>Notificación selección proveedor</t>
  </si>
  <si>
    <t>13.</t>
  </si>
  <si>
    <t>Validez de la Oferta</t>
  </si>
  <si>
    <t>12 meses durante la Vigencia del contrato</t>
  </si>
  <si>
    <t xml:space="preserve">Elaborado por: </t>
  </si>
  <si>
    <t>Jairo Quintero Escobar</t>
  </si>
  <si>
    <t>Negociador</t>
  </si>
  <si>
    <t>jairo.quintero@comfenalcoantioquia.com</t>
  </si>
  <si>
    <t>------------------------------------------------------</t>
  </si>
  <si>
    <t xml:space="preserve">Nombre </t>
  </si>
  <si>
    <t>Firma</t>
  </si>
  <si>
    <t>CC</t>
  </si>
  <si>
    <t xml:space="preserve">Cargo </t>
  </si>
  <si>
    <t>Contacto (cel, e-mail,etc)</t>
  </si>
  <si>
    <t> </t>
  </si>
  <si>
    <r>
      <t>1.1.1</t>
    </r>
    <r>
      <rPr>
        <b/>
        <sz val="7"/>
        <color rgb="FF008000"/>
        <rFont val="Times New Roman"/>
        <charset val="1"/>
      </rPr>
      <t xml:space="preserve">  </t>
    </r>
    <r>
      <rPr>
        <b/>
        <sz val="14"/>
        <color rgb="FF008000"/>
        <rFont val="Arial"/>
        <family val="2"/>
        <charset val="1"/>
      </rPr>
      <t>Endeudamiento: (Total Pasivo/Total Activo).</t>
    </r>
  </si>
  <si>
    <t>Se evalúa el resultado del indicador en cada uno de los años presentados y se otorga puntaje de acuerdo con los siguientes rangos:</t>
  </si>
  <si>
    <t>Endeudamiento</t>
  </si>
  <si>
    <t>Entre</t>
  </si>
  <si>
    <t>Mayor a 70%</t>
  </si>
  <si>
    <t>0% - 40%</t>
  </si>
  <si>
    <t>40% y 70%</t>
  </si>
  <si>
    <t>Puntos otorgados</t>
  </si>
  <si>
    <r>
      <t>1.1.2</t>
    </r>
    <r>
      <rPr>
        <b/>
        <sz val="7"/>
        <color rgb="FF008000"/>
        <rFont val="Times New Roman"/>
        <charset val="1"/>
      </rPr>
      <t xml:space="preserve">  </t>
    </r>
    <r>
      <rPr>
        <b/>
        <sz val="14"/>
        <color rgb="FF008000"/>
        <rFont val="Arial"/>
        <family val="2"/>
        <charset val="1"/>
      </rPr>
      <t>Liquidez (Activo Corriente/Pasivo Corriente)</t>
    </r>
  </si>
  <si>
    <t>Liquidez</t>
  </si>
  <si>
    <t>Mayor a</t>
  </si>
  <si>
    <t>Menor a 0.8</t>
  </si>
  <si>
    <t>1 y 0.8</t>
  </si>
  <si>
    <r>
      <t>1.1.3</t>
    </r>
    <r>
      <rPr>
        <b/>
        <sz val="7"/>
        <color rgb="FF008000"/>
        <rFont val="Times New Roman"/>
        <charset val="1"/>
      </rPr>
      <t xml:space="preserve">  </t>
    </r>
    <r>
      <rPr>
        <b/>
        <sz val="14"/>
        <color rgb="FF008000"/>
        <rFont val="Arial"/>
        <family val="2"/>
        <charset val="1"/>
      </rPr>
      <t>Margen EBITDA (Utilidad operacional + depreciaciones + amortizaciones) / Ingreso Operacional)</t>
    </r>
  </si>
  <si>
    <t>Margen EBITDA</t>
  </si>
  <si>
    <t>Menor a 5%</t>
  </si>
  <si>
    <t>10% y 5%</t>
  </si>
  <si>
    <r>
      <t>1.1.4</t>
    </r>
    <r>
      <rPr>
        <b/>
        <sz val="7"/>
        <color rgb="FF008000"/>
        <rFont val="Times New Roman"/>
        <charset val="1"/>
      </rPr>
      <t xml:space="preserve">  </t>
    </r>
    <r>
      <rPr>
        <b/>
        <sz val="14"/>
        <color rgb="FF008000"/>
        <rFont val="Arial"/>
        <family val="2"/>
        <charset val="1"/>
      </rPr>
      <t>Índice de Operatividad (Capital de trabajo / valor del proyecto o contrato)</t>
    </r>
  </si>
  <si>
    <t>Índice de Operatividad</t>
  </si>
  <si>
    <t>Menor a 10%</t>
  </si>
  <si>
    <r>
      <t>1.1.5</t>
    </r>
    <r>
      <rPr>
        <b/>
        <sz val="7"/>
        <color rgb="FF008000"/>
        <rFont val="Times New Roman"/>
        <charset val="1"/>
      </rPr>
      <t xml:space="preserve">  </t>
    </r>
    <r>
      <rPr>
        <b/>
        <sz val="14"/>
        <color rgb="FF008000"/>
        <rFont val="Arial"/>
        <family val="2"/>
        <charset val="1"/>
      </rPr>
      <t>Índice Patrimonio (Patrimonio / valor del proyecto o contrato)</t>
    </r>
  </si>
  <si>
    <t>Patrimonio</t>
  </si>
  <si>
    <t>Menor a 15%</t>
  </si>
  <si>
    <t>Luego de tener los indicadores anteriores calificados, se suman el puntaje adquirido en cada uno de los años y se realiza la siguiente ponderación:</t>
  </si>
  <si>
    <r>
      <t>Estado financiero 1=</t>
    </r>
    <r>
      <rPr>
        <sz val="11"/>
        <color theme="1"/>
        <rFont val="Calibri Light"/>
        <family val="2"/>
        <charset val="1"/>
      </rPr>
      <t xml:space="preserve"> Puntaje adquirido en los indicadores financieros correspondientes al año 1 (suma del puntaje de los tres indicadores) X</t>
    </r>
    <r>
      <rPr>
        <b/>
        <sz val="11"/>
        <color theme="1"/>
        <rFont val="Calibri Light"/>
        <family val="2"/>
        <charset val="1"/>
      </rPr>
      <t xml:space="preserve"> 0,50</t>
    </r>
  </si>
  <si>
    <r>
      <t>Estado financiero 2=</t>
    </r>
    <r>
      <rPr>
        <sz val="11"/>
        <color theme="1"/>
        <rFont val="Calibri Light"/>
        <family val="2"/>
        <charset val="1"/>
      </rPr>
      <t xml:space="preserve"> Puntaje adquirido en los indicadores financieros correspondientes al año 2 (suma del puntaje de los tres indicadores) X </t>
    </r>
    <r>
      <rPr>
        <b/>
        <sz val="11"/>
        <color theme="1"/>
        <rFont val="Calibri Light"/>
        <family val="2"/>
        <charset val="1"/>
      </rPr>
      <t>0,30</t>
    </r>
  </si>
  <si>
    <r>
      <t>Estado financiero 3=</t>
    </r>
    <r>
      <rPr>
        <sz val="11"/>
        <color theme="1"/>
        <rFont val="Calibri Light"/>
        <family val="2"/>
        <charset val="1"/>
      </rPr>
      <t xml:space="preserve"> Puntaje adquirido en los indicadores financieros correspondientes al año 3(suma del puntaje de los tres indicadores) X </t>
    </r>
    <r>
      <rPr>
        <b/>
        <sz val="11"/>
        <color theme="1"/>
        <rFont val="Calibri Light"/>
        <family val="2"/>
        <charset val="1"/>
      </rPr>
      <t>0,20</t>
    </r>
  </si>
  <si>
    <t>El Estado financiero del año 1 corresponde a los estados financieros más recientes del proponente. Los estados financieros deben ser consecutivos. El corte de los estados financieros debe ser a 31 de diciembre, salvo para las empresas que no tienen la antigüedad suficiente para tener estados financieros a 31 de diciembre o los proponentes extranjeros que terminen su año contable en una fecha distinta.</t>
  </si>
  <si>
    <t>Si la empresa tiene menos de tres años de constitución se aplicarán las siguientes reglas:</t>
  </si>
  <si>
    <r>
      <t>·</t>
    </r>
    <r>
      <rPr>
        <sz val="7"/>
        <color theme="1"/>
        <rFont val="Times New Roman"/>
        <charset val="1"/>
      </rPr>
      <t xml:space="preserve">         </t>
    </r>
    <r>
      <rPr>
        <sz val="11"/>
        <color theme="1"/>
        <rFont val="Calibri Light"/>
        <family val="2"/>
        <charset val="1"/>
      </rPr>
      <t>Si el proponente tiene menos de un año de constitución y no tiene estados financieros con corte a 31 de diciembre podrá presentar estados financieros de corte trimestral</t>
    </r>
  </si>
  <si>
    <r>
      <t>·</t>
    </r>
    <r>
      <rPr>
        <sz val="7"/>
        <color theme="1"/>
        <rFont val="Times New Roman"/>
        <charset val="1"/>
      </rPr>
      <t xml:space="preserve">         </t>
    </r>
    <r>
      <rPr>
        <sz val="11"/>
        <color theme="1"/>
        <rFont val="Calibri Light"/>
        <family val="2"/>
        <charset val="1"/>
      </rPr>
      <t>Si el proponente tiene más de un año de constitución y ya tiene estados financieros aprobados con corte a 31 de diciembre presentará únicamente este estado financiero al cual se le aplicará la formula denominada “Estado financiero 1”</t>
    </r>
  </si>
  <si>
    <r>
      <t>·</t>
    </r>
    <r>
      <rPr>
        <sz val="7"/>
        <color theme="1"/>
        <rFont val="Times New Roman"/>
        <charset val="1"/>
      </rPr>
      <t xml:space="preserve">         </t>
    </r>
    <r>
      <rPr>
        <sz val="11"/>
        <color theme="1"/>
        <rFont val="Calibri Light"/>
        <family val="2"/>
        <charset val="1"/>
      </rPr>
      <t>Si el proponente tiene más de dos años de constitución y tiene estados financieros aprobados con corte a 31 de diciembre para el año de su constitución y el año subsiguiente, se aplicarán las formulas “Estado financiero 1” y “Estado financiero 2”</t>
    </r>
  </si>
  <si>
    <t>El resultado obtenido en cada uno de los años se suma y se asigna la calificación acorde a la siguiente tabla:</t>
  </si>
  <si>
    <t>Calificación final (puntaje máximo 8)</t>
  </si>
  <si>
    <t>Cumple</t>
  </si>
  <si>
    <t>No Cumple</t>
  </si>
  <si>
    <t>0 - 4,4</t>
  </si>
  <si>
    <t>La Calificación condicionado hace referencia a complementar el análisis con otras variables como: comparación de indicadores financieros de empresas del mismo sector y otras variables que se consideren relevantes en el análisis financiero.</t>
  </si>
  <si>
    <r>
      <t>Nota:</t>
    </r>
    <r>
      <rPr>
        <sz val="11"/>
        <color theme="1"/>
        <rFont val="Calibri Light"/>
        <family val="2"/>
        <charset val="1"/>
      </rPr>
      <t xml:space="preserve"> En caso que el proponente recurra a una alianza o subcontratación o consultoría por honorarios con otros proveedores, estos deberán a su vez someterse a la evaluación tanto Jurídica como Financiera.</t>
    </r>
  </si>
  <si>
    <t>Para efectos del cálculo se utilizarán dos decimales como máximo. La aproximación se hará para las milésimas iguales o mayores a cinco de la centésima superior y por debajo de cinco a la centésima inferior.</t>
  </si>
  <si>
    <t>Se relacionan las sedes que consumen o pueden consumir durante el desarrollo del contrato; sin embargo puede presentarse que se solicite algun producto para un evento o sede no especificada según necesidades de Comfenalco.</t>
  </si>
  <si>
    <t>LUGAR</t>
  </si>
  <si>
    <t>DIRECCION DE ENTREGA</t>
  </si>
  <si>
    <t>MUNICIPIO</t>
  </si>
  <si>
    <t>OBSERVACIONES</t>
  </si>
  <si>
    <t>Centro de distribucion</t>
  </si>
  <si>
    <t>CL 14 52A 35</t>
  </si>
  <si>
    <t>MEDELLIN</t>
  </si>
  <si>
    <t>Para la entrega de los productos, el proveedor siempre debe solicitar cita a los telefonos 604 5113133 ext 2253 - 2254</t>
  </si>
  <si>
    <t>PROPUESTA ECONÓMICA</t>
  </si>
  <si>
    <t>I. INFORMACION GENERAL</t>
  </si>
  <si>
    <t>NOMBRE PROVEEDOR</t>
  </si>
  <si>
    <t>FECHA DE COTIZACIÓN</t>
  </si>
  <si>
    <t>TIEMPO DE ENTREGA DÍAS CALENDARIO</t>
  </si>
  <si>
    <t xml:space="preserve">VIGENCIA DE COTIZACIÓN </t>
  </si>
  <si>
    <t>MONEDA</t>
  </si>
  <si>
    <t>GARANTÍAS OFRECIDAS</t>
  </si>
  <si>
    <t>ITEM</t>
  </si>
  <si>
    <t>DESCRIPCIÓN</t>
  </si>
  <si>
    <t>CANTIDAD APROX 12 meses</t>
  </si>
  <si>
    <t>VALOR UNITARIO</t>
  </si>
  <si>
    <t>IMPUESTO</t>
  </si>
  <si>
    <t>TOTAL</t>
  </si>
  <si>
    <t>Gorro piscina</t>
  </si>
  <si>
    <t>SUBTOTAL</t>
  </si>
  <si>
    <t xml:space="preserve">IVA </t>
  </si>
  <si>
    <t>Formulación de inquietudes
RFP gorros piscina</t>
  </si>
  <si>
    <t>Pregunta</t>
  </si>
  <si>
    <t>Anexo al que corresponde</t>
  </si>
  <si>
    <t>Numeral del Anexo</t>
  </si>
  <si>
    <t>Proponente</t>
  </si>
  <si>
    <t>Respuesta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</si>
</sst>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_-;\-&quot;$&quot;\ * #,##0_-;_-&quot;$&quot;\ * &quot;-&quot;_-;_-@_-"/>
    <numFmt numFmtId="165" formatCode="_(&quot;$&quot;\ * #,##0.00_);_(&quot;$&quot;\ * \(#,##0.00\);_(&quot;$&quot;\ * &quot;-&quot;??_);_(@_)"/>
    <numFmt numFmtId="166" formatCode="_(* #,##0.00_);_(* \(#,##0.00\);_(* \-??_);_(@_)"/>
    <numFmt numFmtId="167" formatCode="_(* #,##0.00_);_(* \(#,##0.00\);_(* &quot;-&quot;??_);_(@_)"/>
  </numFmts>
  <fonts count="53">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b/>
      <sz val="11"/>
      <name val="ExtraLight"/>
    </font>
    <font>
      <b/>
      <sz val="11"/>
      <color indexed="9"/>
      <name val="ExtraLight"/>
    </font>
    <font>
      <sz val="11"/>
      <color indexed="8"/>
      <name val="ExtraLight"/>
    </font>
    <font>
      <sz val="14"/>
      <color theme="1"/>
      <name val="ExtraLight"/>
    </font>
    <font>
      <sz val="12"/>
      <color theme="1"/>
      <name val="ExtraLight"/>
    </font>
    <font>
      <sz val="12"/>
      <name val="ExtraLight"/>
    </font>
    <font>
      <b/>
      <sz val="12"/>
      <name val="ExtraLight"/>
    </font>
    <font>
      <b/>
      <u/>
      <sz val="12"/>
      <name val="ExtraLight"/>
    </font>
    <font>
      <i/>
      <sz val="12"/>
      <color theme="6" tint="0.39997558519241921"/>
      <name val="ExtraLight"/>
    </font>
    <font>
      <b/>
      <sz val="12"/>
      <color theme="0"/>
      <name val="ExtraLight"/>
    </font>
    <font>
      <b/>
      <u/>
      <sz val="12"/>
      <color theme="1"/>
      <name val="ExtraLight"/>
    </font>
    <font>
      <sz val="12"/>
      <color indexed="8"/>
      <name val="ExtraLight"/>
    </font>
    <font>
      <b/>
      <u/>
      <sz val="12"/>
      <color indexed="8"/>
      <name val="ExtraLight"/>
    </font>
    <font>
      <b/>
      <sz val="12"/>
      <color theme="1"/>
      <name val="ExtraLight"/>
    </font>
    <font>
      <sz val="12"/>
      <color rgb="FF000000"/>
      <name val="ExtraLight"/>
    </font>
    <font>
      <sz val="11"/>
      <color theme="0"/>
      <name val="ExtraLight"/>
    </font>
    <font>
      <b/>
      <sz val="14"/>
      <name val="ExtraLight"/>
    </font>
    <font>
      <b/>
      <sz val="11"/>
      <color theme="0"/>
      <name val="ExtraLight"/>
    </font>
    <font>
      <b/>
      <sz val="11"/>
      <color theme="1"/>
      <name val="ExtraLight"/>
    </font>
    <font>
      <sz val="11"/>
      <name val="ExtraLight"/>
    </font>
    <font>
      <sz val="11"/>
      <color rgb="FF444444"/>
      <name val="Calibri"/>
      <family val="2"/>
      <charset val="1"/>
    </font>
    <font>
      <b/>
      <sz val="11"/>
      <color theme="1"/>
      <name val="Calibri"/>
      <family val="2"/>
      <scheme val="minor"/>
    </font>
    <font>
      <sz val="10"/>
      <color rgb="FF000000"/>
      <name val="Arial"/>
      <family val="2"/>
      <charset val="1"/>
    </font>
    <font>
      <b/>
      <sz val="10"/>
      <color rgb="FF000000"/>
      <name val="Arial"/>
      <family val="2"/>
      <charset val="1"/>
    </font>
    <font>
      <b/>
      <sz val="12"/>
      <color rgb="FFFF0000"/>
      <name val="ExtraLight"/>
    </font>
    <font>
      <sz val="11"/>
      <color theme="1"/>
      <name val="Calibri Light"/>
      <family val="2"/>
      <charset val="1"/>
    </font>
    <font>
      <b/>
      <sz val="11"/>
      <color theme="1"/>
      <name val="Calibri Light"/>
      <family val="2"/>
      <charset val="1"/>
    </font>
    <font>
      <b/>
      <sz val="7"/>
      <color rgb="FF008000"/>
      <name val="Times New Roman"/>
      <charset val="1"/>
    </font>
    <font>
      <b/>
      <sz val="14"/>
      <color rgb="FF008000"/>
      <name val="Arial"/>
      <family val="2"/>
      <charset val="1"/>
    </font>
    <font>
      <b/>
      <sz val="11"/>
      <color rgb="FF000000"/>
      <name val="Calibri Light"/>
      <family val="2"/>
      <charset val="1"/>
    </font>
    <font>
      <sz val="11"/>
      <color rgb="FF000000"/>
      <name val="Calibri Light"/>
      <family val="2"/>
      <charset val="1"/>
    </font>
    <font>
      <b/>
      <sz val="11"/>
      <color rgb="FF76923C"/>
      <name val="Calibri Light"/>
      <family val="2"/>
      <charset val="1"/>
    </font>
    <font>
      <sz val="11"/>
      <color rgb="FF76923C"/>
      <name val="Calibri"/>
      <family val="2"/>
      <charset val="1"/>
    </font>
    <font>
      <sz val="7"/>
      <color theme="1"/>
      <name val="Times New Roman"/>
      <charset val="1"/>
    </font>
    <font>
      <sz val="11"/>
      <color theme="1"/>
      <name val="Symbol"/>
      <charset val="1"/>
    </font>
    <font>
      <sz val="11"/>
      <color theme="1"/>
      <name val="Arial"/>
    </font>
    <font>
      <sz val="11"/>
      <color theme="1"/>
      <name val="Arial"/>
      <family val="2"/>
    </font>
    <font>
      <sz val="11"/>
      <color rgb="FF000000"/>
      <name val="ExtraLight"/>
    </font>
    <font>
      <b/>
      <sz val="11"/>
      <color rgb="FF000000"/>
      <name val="ExtraLight"/>
    </font>
    <font>
      <u/>
      <sz val="11"/>
      <color theme="10"/>
      <name val="Calibri"/>
      <family val="2"/>
      <scheme val="minor"/>
    </font>
    <font>
      <sz val="10"/>
      <color theme="1"/>
      <name val="Arial"/>
    </font>
    <font>
      <b/>
      <sz val="10"/>
      <color rgb="FF595959"/>
      <name val="Arial"/>
    </font>
    <font>
      <b/>
      <sz val="10"/>
      <color theme="1"/>
      <name val="Arial"/>
    </font>
    <font>
      <sz val="10"/>
      <color rgb="FF000000"/>
      <name val="Arial"/>
      <charset val="1"/>
    </font>
  </fonts>
  <fills count="14">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rgb="FFC4D600"/>
        <bgColor indexed="64"/>
      </patternFill>
    </fill>
    <fill>
      <patternFill patternType="solid">
        <fgColor rgb="FFC4D600"/>
        <bgColor indexed="26"/>
      </patternFill>
    </fill>
    <fill>
      <patternFill patternType="solid">
        <fgColor rgb="FF00B0F0"/>
        <bgColor indexed="64"/>
      </patternFill>
    </fill>
    <fill>
      <patternFill patternType="solid">
        <fgColor rgb="FFFFFFFF"/>
        <bgColor rgb="FFFFFFCC"/>
      </patternFill>
    </fill>
    <fill>
      <patternFill patternType="solid">
        <fgColor rgb="FFE6EED5"/>
        <bgColor indexed="64"/>
      </patternFill>
    </fill>
    <fill>
      <patternFill patternType="solid">
        <fgColor rgb="FFC4D600"/>
        <bgColor rgb="FF000000"/>
      </patternFill>
    </fill>
    <fill>
      <patternFill patternType="solid">
        <fgColor theme="6"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rgb="FFB7CE52"/>
      </left>
      <right style="thin">
        <color rgb="FFB7CE52"/>
      </right>
      <top style="thin">
        <color rgb="FFB7CE52"/>
      </top>
      <bottom style="thin">
        <color rgb="FFB7CE52"/>
      </bottom>
      <diagonal/>
    </border>
    <border>
      <left style="thin">
        <color rgb="FFB7CE52"/>
      </left>
      <right/>
      <top style="thin">
        <color rgb="FFB7CE52"/>
      </top>
      <bottom style="thin">
        <color rgb="FFB7CE52"/>
      </bottom>
      <diagonal/>
    </border>
    <border>
      <left/>
      <right/>
      <top style="thin">
        <color rgb="FFB7CE52"/>
      </top>
      <bottom style="thin">
        <color rgb="FFB7CE52"/>
      </bottom>
      <diagonal/>
    </border>
    <border>
      <left/>
      <right style="thin">
        <color rgb="FFB7CE52"/>
      </right>
      <top style="thin">
        <color rgb="FFB7CE52"/>
      </top>
      <bottom style="thin">
        <color rgb="FFB7CE52"/>
      </bottom>
      <diagonal/>
    </border>
    <border>
      <left style="thin">
        <color rgb="FFB7CE52"/>
      </left>
      <right/>
      <top style="thin">
        <color rgb="FFB7CE52"/>
      </top>
      <bottom/>
      <diagonal/>
    </border>
    <border>
      <left style="thin">
        <color rgb="FF92D050"/>
      </left>
      <right style="thin">
        <color rgb="FF92D050"/>
      </right>
      <top style="thin">
        <color rgb="FF92D050"/>
      </top>
      <bottom style="thin">
        <color rgb="FF92D050"/>
      </bottom>
      <diagonal/>
    </border>
    <border>
      <left style="thin">
        <color rgb="FF000000"/>
      </left>
      <right style="thin">
        <color rgb="FF000000"/>
      </right>
      <top style="thin">
        <color rgb="FF000000"/>
      </top>
      <bottom style="thin">
        <color rgb="FF000000"/>
      </bottom>
      <diagonal/>
    </border>
    <border>
      <left style="thin">
        <color rgb="FF000000"/>
      </left>
      <right/>
      <top style="medium">
        <color rgb="FF9BBB59"/>
      </top>
      <bottom/>
      <diagonal/>
    </border>
    <border>
      <left/>
      <right/>
      <top style="medium">
        <color rgb="FF9BBB59"/>
      </top>
      <bottom/>
      <diagonal/>
    </border>
    <border>
      <left/>
      <right style="thin">
        <color rgb="FF000000"/>
      </right>
      <top style="medium">
        <color rgb="FF9BBB59"/>
      </top>
      <bottom/>
      <diagonal/>
    </border>
    <border>
      <left style="thin">
        <color rgb="FF000000"/>
      </left>
      <right/>
      <top/>
      <bottom style="medium">
        <color rgb="FF9BBB59"/>
      </bottom>
      <diagonal/>
    </border>
    <border>
      <left/>
      <right/>
      <top/>
      <bottom style="medium">
        <color rgb="FF9BBB59"/>
      </bottom>
      <diagonal/>
    </border>
    <border>
      <left/>
      <right style="thin">
        <color rgb="FF000000"/>
      </right>
      <top/>
      <bottom style="medium">
        <color rgb="FF9BBB59"/>
      </bottom>
      <diagonal/>
    </border>
    <border>
      <left style="thin">
        <color rgb="FF000000"/>
      </left>
      <right/>
      <top style="medium">
        <color rgb="FF9BBB59"/>
      </top>
      <bottom style="medium">
        <color rgb="FF9BBB59"/>
      </bottom>
      <diagonal/>
    </border>
    <border>
      <left/>
      <right style="thin">
        <color rgb="FF000000"/>
      </right>
      <top style="medium">
        <color rgb="FF9BBB59"/>
      </top>
      <bottom style="medium">
        <color rgb="FF9BBB59"/>
      </bottom>
      <diagonal/>
    </border>
    <border>
      <left style="thin">
        <color rgb="FF000000"/>
      </left>
      <right/>
      <top/>
      <bottom/>
      <diagonal/>
    </border>
    <border>
      <left/>
      <right style="thin">
        <color rgb="FF00000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21">
    <xf numFmtId="0" fontId="0" fillId="0" borderId="0"/>
    <xf numFmtId="166" fontId="2" fillId="0" borderId="0" applyFill="0" applyBorder="0" applyAlignment="0" applyProtection="0"/>
    <xf numFmtId="165" fontId="4" fillId="0" borderId="0" applyFont="0" applyFill="0" applyBorder="0" applyAlignment="0" applyProtection="0"/>
    <xf numFmtId="0" fontId="2" fillId="0" borderId="0"/>
    <xf numFmtId="0" fontId="4" fillId="0" borderId="0"/>
    <xf numFmtId="0" fontId="1" fillId="0" borderId="0"/>
    <xf numFmtId="167" fontId="4" fillId="0" borderId="0" applyFont="0" applyFill="0" applyBorder="0" applyAlignment="0" applyProtection="0"/>
    <xf numFmtId="0" fontId="4" fillId="0" borderId="0"/>
    <xf numFmtId="0" fontId="3" fillId="0" borderId="0"/>
    <xf numFmtId="0" fontId="3" fillId="0" borderId="0"/>
    <xf numFmtId="164" fontId="4"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5" fontId="3" fillId="0" borderId="0" applyFont="0" applyFill="0" applyBorder="0" applyAlignment="0" applyProtection="0"/>
    <xf numFmtId="165" fontId="3" fillId="0" borderId="0" applyFont="0" applyFill="0" applyBorder="0" applyAlignment="0" applyProtection="0"/>
    <xf numFmtId="0" fontId="48" fillId="0" borderId="0" applyNumberFormat="0" applyFill="0" applyBorder="0" applyAlignment="0" applyProtection="0"/>
  </cellStyleXfs>
  <cellXfs count="174">
    <xf numFmtId="0" fontId="0" fillId="0" borderId="0" xfId="0"/>
    <xf numFmtId="0" fontId="8" fillId="4" borderId="0" xfId="4" applyFont="1" applyFill="1"/>
    <xf numFmtId="0" fontId="8" fillId="5" borderId="0" xfId="4" applyFont="1" applyFill="1"/>
    <xf numFmtId="0" fontId="8" fillId="0" borderId="0" xfId="4" applyFont="1" applyAlignment="1">
      <alignment horizontal="center"/>
    </xf>
    <xf numFmtId="0" fontId="10" fillId="4" borderId="0" xfId="4" applyFont="1" applyFill="1" applyAlignment="1">
      <alignment vertical="center"/>
    </xf>
    <xf numFmtId="0" fontId="13" fillId="5" borderId="0" xfId="0" applyFont="1" applyFill="1"/>
    <xf numFmtId="0" fontId="14" fillId="5" borderId="0" xfId="5" applyFont="1" applyFill="1"/>
    <xf numFmtId="0" fontId="14" fillId="4" borderId="0" xfId="5" applyFont="1" applyFill="1"/>
    <xf numFmtId="0" fontId="15" fillId="4" borderId="0" xfId="5" applyFont="1" applyFill="1" applyAlignment="1">
      <alignment horizontal="left" vertical="center"/>
    </xf>
    <xf numFmtId="0" fontId="14" fillId="6" borderId="0" xfId="5" applyFont="1" applyFill="1"/>
    <xf numFmtId="0" fontId="14" fillId="3" borderId="0" xfId="5" applyFont="1" applyFill="1"/>
    <xf numFmtId="0" fontId="15" fillId="2" borderId="0" xfId="5" applyFont="1" applyFill="1" applyAlignment="1">
      <alignment horizontal="left" vertical="center"/>
    </xf>
    <xf numFmtId="0" fontId="14" fillId="2" borderId="0" xfId="5" applyFont="1" applyFill="1" applyAlignment="1">
      <alignment horizontal="center" vertical="center"/>
    </xf>
    <xf numFmtId="0" fontId="15" fillId="2" borderId="0" xfId="5" applyFont="1" applyFill="1" applyAlignment="1">
      <alignment horizontal="center" vertical="center"/>
    </xf>
    <xf numFmtId="0" fontId="14" fillId="2" borderId="0" xfId="0" applyFont="1" applyFill="1" applyAlignment="1">
      <alignment horizontal="left" vertical="center"/>
    </xf>
    <xf numFmtId="0" fontId="15" fillId="2" borderId="0" xfId="0" applyFont="1" applyFill="1" applyAlignment="1">
      <alignment horizontal="left" vertical="center"/>
    </xf>
    <xf numFmtId="0" fontId="18" fillId="3" borderId="1" xfId="0" applyFont="1" applyFill="1" applyBorder="1" applyAlignment="1">
      <alignment horizontal="center" vertical="center"/>
    </xf>
    <xf numFmtId="0" fontId="18" fillId="4" borderId="1" xfId="0" applyFont="1" applyFill="1" applyBorder="1" applyAlignment="1">
      <alignment horizontal="center"/>
    </xf>
    <xf numFmtId="0" fontId="14" fillId="2" borderId="1" xfId="0" applyFont="1" applyFill="1" applyBorder="1" applyAlignment="1">
      <alignment horizontal="left" vertical="center" wrapText="1"/>
    </xf>
    <xf numFmtId="0" fontId="14" fillId="2" borderId="1" xfId="0" applyFont="1" applyFill="1" applyBorder="1" applyAlignment="1">
      <alignment horizontal="left" vertical="center"/>
    </xf>
    <xf numFmtId="0" fontId="16" fillId="2" borderId="0" xfId="0" applyFont="1" applyFill="1" applyAlignment="1">
      <alignment horizontal="left" vertical="center"/>
    </xf>
    <xf numFmtId="0" fontId="19" fillId="4" borderId="0" xfId="0" applyFont="1" applyFill="1"/>
    <xf numFmtId="0" fontId="13" fillId="2" borderId="0" xfId="0" applyFont="1" applyFill="1" applyAlignment="1">
      <alignment horizontal="left" vertical="center"/>
    </xf>
    <xf numFmtId="0" fontId="16" fillId="3" borderId="0" xfId="0" applyFont="1" applyFill="1" applyAlignment="1">
      <alignment vertical="center" wrapText="1"/>
    </xf>
    <xf numFmtId="0" fontId="14" fillId="3" borderId="0" xfId="0" applyFont="1" applyFill="1" applyAlignment="1">
      <alignment vertical="center" wrapText="1"/>
    </xf>
    <xf numFmtId="0" fontId="14" fillId="3" borderId="0" xfId="5" applyFont="1" applyFill="1" applyAlignment="1">
      <alignment vertical="center" wrapText="1"/>
    </xf>
    <xf numFmtId="0" fontId="14" fillId="3" borderId="0" xfId="5" applyFont="1" applyFill="1" applyAlignment="1">
      <alignment horizontal="center" vertical="center" wrapText="1"/>
    </xf>
    <xf numFmtId="0" fontId="14" fillId="3" borderId="0" xfId="0" applyFont="1" applyFill="1" applyAlignment="1">
      <alignment horizontal="left" vertical="center" wrapText="1"/>
    </xf>
    <xf numFmtId="0" fontId="14" fillId="3" borderId="0" xfId="0" applyFont="1" applyFill="1" applyAlignment="1">
      <alignment horizontal="justify" vertical="center" wrapText="1"/>
    </xf>
    <xf numFmtId="0" fontId="15" fillId="2" borderId="0" xfId="5" applyFont="1" applyFill="1" applyAlignment="1">
      <alignment vertical="top"/>
    </xf>
    <xf numFmtId="0" fontId="15" fillId="3" borderId="0" xfId="0" applyFont="1" applyFill="1" applyAlignment="1">
      <alignment horizontal="justify" vertical="center" wrapText="1"/>
    </xf>
    <xf numFmtId="0" fontId="16" fillId="3" borderId="0" xfId="5" applyFont="1" applyFill="1" applyAlignment="1">
      <alignment horizontal="left" vertical="center" wrapText="1"/>
    </xf>
    <xf numFmtId="0" fontId="14" fillId="3" borderId="0" xfId="5" applyFont="1" applyFill="1" applyAlignment="1">
      <alignment horizontal="left" vertical="center" wrapText="1"/>
    </xf>
    <xf numFmtId="0" fontId="21" fillId="4" borderId="0" xfId="5" applyFont="1" applyFill="1" applyAlignment="1">
      <alignment horizontal="left" vertical="center"/>
    </xf>
    <xf numFmtId="0" fontId="20" fillId="4" borderId="0" xfId="5" applyFont="1" applyFill="1" applyAlignment="1">
      <alignment vertical="center"/>
    </xf>
    <xf numFmtId="0" fontId="20" fillId="4" borderId="0" xfId="5" applyFont="1" applyFill="1" applyAlignment="1">
      <alignment horizontal="left" vertical="center"/>
    </xf>
    <xf numFmtId="2" fontId="15" fillId="4" borderId="0" xfId="0" applyNumberFormat="1" applyFont="1" applyFill="1" applyAlignment="1">
      <alignment vertical="center" wrapText="1"/>
    </xf>
    <xf numFmtId="0" fontId="13" fillId="4" borderId="0" xfId="0" applyFont="1" applyFill="1"/>
    <xf numFmtId="0" fontId="22" fillId="4" borderId="0" xfId="0" applyFont="1" applyFill="1"/>
    <xf numFmtId="0" fontId="13" fillId="4" borderId="0" xfId="0" quotePrefix="1" applyFont="1" applyFill="1"/>
    <xf numFmtId="0" fontId="24" fillId="4" borderId="0" xfId="0" applyFont="1" applyFill="1" applyAlignment="1">
      <alignment vertical="center" wrapText="1"/>
    </xf>
    <xf numFmtId="0" fontId="9" fillId="4" borderId="0" xfId="0" applyFont="1" applyFill="1" applyAlignment="1">
      <alignment vertical="center" wrapText="1"/>
    </xf>
    <xf numFmtId="0" fontId="8" fillId="0" borderId="0" xfId="0" applyFont="1" applyAlignment="1">
      <alignment vertical="center"/>
    </xf>
    <xf numFmtId="0" fontId="27" fillId="0" borderId="7" xfId="0" applyFont="1" applyBorder="1" applyAlignment="1">
      <alignment vertical="center"/>
    </xf>
    <xf numFmtId="0" fontId="27" fillId="0" borderId="11" xfId="0" applyFont="1" applyBorder="1" applyAlignment="1">
      <alignment vertical="center"/>
    </xf>
    <xf numFmtId="0" fontId="27" fillId="0" borderId="0" xfId="0" applyFont="1" applyAlignment="1">
      <alignment horizontal="left" vertical="center"/>
    </xf>
    <xf numFmtId="0" fontId="8" fillId="0" borderId="0" xfId="0" applyFont="1" applyAlignment="1">
      <alignment horizontal="center" vertical="center" wrapText="1"/>
    </xf>
    <xf numFmtId="1" fontId="8" fillId="0" borderId="12" xfId="0" applyNumberFormat="1" applyFont="1" applyBorder="1" applyAlignment="1">
      <alignment horizontal="center" vertical="center" wrapText="1"/>
    </xf>
    <xf numFmtId="0" fontId="8" fillId="0" borderId="12" xfId="0" applyFont="1" applyBorder="1" applyAlignment="1">
      <alignment horizontal="left" vertical="center" wrapText="1"/>
    </xf>
    <xf numFmtId="164" fontId="8" fillId="0" borderId="12" xfId="10" applyFont="1" applyBorder="1" applyAlignment="1">
      <alignment horizontal="center" vertical="center" wrapText="1"/>
    </xf>
    <xf numFmtId="0" fontId="8" fillId="0" borderId="0" xfId="0" applyFont="1" applyAlignment="1">
      <alignment vertical="center" wrapText="1"/>
    </xf>
    <xf numFmtId="0" fontId="15" fillId="8" borderId="1" xfId="0" applyFont="1" applyFill="1" applyBorder="1" applyAlignment="1">
      <alignment horizontal="center" vertical="center"/>
    </xf>
    <xf numFmtId="0" fontId="15" fillId="7" borderId="1" xfId="0" applyFont="1" applyFill="1" applyBorder="1" applyAlignment="1">
      <alignment horizontal="center"/>
    </xf>
    <xf numFmtId="0" fontId="9" fillId="7" borderId="7" xfId="0" applyFont="1" applyFill="1" applyBorder="1" applyAlignment="1">
      <alignment vertical="center"/>
    </xf>
    <xf numFmtId="0" fontId="26" fillId="7" borderId="7" xfId="0" applyFont="1" applyFill="1" applyBorder="1" applyAlignment="1">
      <alignment vertical="center"/>
    </xf>
    <xf numFmtId="1" fontId="9" fillId="7" borderId="12" xfId="0" applyNumberFormat="1" applyFont="1" applyFill="1" applyBorder="1" applyAlignment="1">
      <alignment horizontal="center" vertical="center" wrapText="1"/>
    </xf>
    <xf numFmtId="0" fontId="9" fillId="7" borderId="12" xfId="0" applyFont="1" applyFill="1" applyBorder="1" applyAlignment="1">
      <alignment horizontal="center" vertical="center" wrapText="1"/>
    </xf>
    <xf numFmtId="164" fontId="28" fillId="7" borderId="12" xfId="0" applyNumberFormat="1" applyFont="1" applyFill="1" applyBorder="1" applyAlignment="1">
      <alignment horizontal="center" vertical="center" wrapText="1"/>
    </xf>
    <xf numFmtId="0" fontId="13" fillId="4" borderId="1" xfId="0" applyFont="1" applyFill="1" applyBorder="1" applyAlignment="1">
      <alignment horizontal="left" vertical="top"/>
    </xf>
    <xf numFmtId="3" fontId="8" fillId="0" borderId="12" xfId="0" applyNumberFormat="1" applyFont="1" applyBorder="1" applyAlignment="1">
      <alignment horizontal="center" vertical="center" wrapText="1"/>
    </xf>
    <xf numFmtId="0" fontId="0" fillId="0" borderId="13" xfId="0" applyBorder="1"/>
    <xf numFmtId="0" fontId="0" fillId="0" borderId="13" xfId="0" applyBorder="1" applyAlignment="1">
      <alignment horizontal="center"/>
    </xf>
    <xf numFmtId="0" fontId="30" fillId="9" borderId="13" xfId="0" applyFont="1" applyFill="1" applyBorder="1" applyAlignment="1">
      <alignment horizontal="center"/>
    </xf>
    <xf numFmtId="9" fontId="0" fillId="0" borderId="13" xfId="0" applyNumberFormat="1" applyBorder="1" applyAlignment="1">
      <alignment horizontal="center"/>
    </xf>
    <xf numFmtId="0" fontId="15" fillId="7" borderId="2" xfId="0" applyFont="1" applyFill="1" applyBorder="1" applyAlignment="1">
      <alignment horizontal="center"/>
    </xf>
    <xf numFmtId="0" fontId="15" fillId="7" borderId="6" xfId="0" applyFont="1" applyFill="1" applyBorder="1" applyAlignment="1">
      <alignment horizontal="center"/>
    </xf>
    <xf numFmtId="0" fontId="15" fillId="7" borderId="4" xfId="0" applyFont="1" applyFill="1" applyBorder="1" applyAlignment="1">
      <alignment horizontal="center"/>
    </xf>
    <xf numFmtId="0" fontId="20" fillId="4" borderId="0" xfId="5" applyFont="1" applyFill="1" applyAlignment="1">
      <alignment horizontal="left" vertical="top" wrapText="1"/>
    </xf>
    <xf numFmtId="0" fontId="31" fillId="4" borderId="1" xfId="0" applyFont="1" applyFill="1" applyBorder="1" applyAlignment="1">
      <alignment horizontal="left" vertical="center" wrapText="1"/>
    </xf>
    <xf numFmtId="14" fontId="31" fillId="4" borderId="1" xfId="0" applyNumberFormat="1" applyFont="1" applyFill="1" applyBorder="1" applyAlignment="1">
      <alignment horizontal="left" vertical="center" wrapText="1"/>
    </xf>
    <xf numFmtId="14" fontId="32" fillId="4" borderId="1" xfId="0" applyNumberFormat="1" applyFont="1" applyFill="1" applyBorder="1" applyAlignment="1">
      <alignment horizontal="center" vertical="center" wrapText="1"/>
    </xf>
    <xf numFmtId="14" fontId="32" fillId="0" borderId="1" xfId="0" applyNumberFormat="1" applyFont="1" applyBorder="1" applyAlignment="1">
      <alignment horizontal="center" vertical="center" wrapText="1"/>
    </xf>
    <xf numFmtId="14" fontId="32" fillId="4" borderId="1" xfId="0" applyNumberFormat="1" applyFont="1" applyFill="1" applyBorder="1" applyAlignment="1">
      <alignment horizontal="center" vertical="center"/>
    </xf>
    <xf numFmtId="0" fontId="15" fillId="10" borderId="0" xfId="0" applyFont="1" applyFill="1" applyAlignment="1">
      <alignment horizontal="justify" vertical="center" wrapText="1"/>
    </xf>
    <xf numFmtId="0" fontId="16" fillId="10" borderId="0" xfId="0" applyFont="1" applyFill="1" applyAlignment="1">
      <alignment horizontal="left" vertical="center" wrapText="1"/>
    </xf>
    <xf numFmtId="0" fontId="14" fillId="10" borderId="0" xfId="0" applyFont="1" applyFill="1" applyAlignment="1">
      <alignment vertical="center" wrapText="1"/>
    </xf>
    <xf numFmtId="0" fontId="20" fillId="4" borderId="1" xfId="5" applyFont="1" applyFill="1" applyBorder="1" applyAlignment="1">
      <alignment horizontal="left" vertical="top" wrapText="1"/>
    </xf>
    <xf numFmtId="0" fontId="34" fillId="0" borderId="0" xfId="0" applyFont="1"/>
    <xf numFmtId="0" fontId="35" fillId="0" borderId="0" xfId="0" applyFont="1"/>
    <xf numFmtId="0" fontId="37" fillId="0" borderId="0" xfId="0" applyFont="1"/>
    <xf numFmtId="0" fontId="38" fillId="0" borderId="14" xfId="0" applyFont="1" applyBorder="1"/>
    <xf numFmtId="0" fontId="38" fillId="0" borderId="15" xfId="0" applyFont="1" applyBorder="1"/>
    <xf numFmtId="0" fontId="38" fillId="0" borderId="16" xfId="0" applyFont="1" applyBorder="1"/>
    <xf numFmtId="0" fontId="0" fillId="0" borderId="17" xfId="0" applyBorder="1"/>
    <xf numFmtId="0" fontId="38" fillId="0" borderId="18" xfId="0" applyFont="1" applyBorder="1"/>
    <xf numFmtId="0" fontId="0" fillId="0" borderId="19" xfId="0" applyBorder="1"/>
    <xf numFmtId="0" fontId="38" fillId="11" borderId="17" xfId="0" applyFont="1" applyFill="1" applyBorder="1"/>
    <xf numFmtId="0" fontId="39" fillId="11" borderId="18" xfId="0" applyFont="1" applyFill="1" applyBorder="1"/>
    <xf numFmtId="0" fontId="39" fillId="11" borderId="19" xfId="0" applyFont="1" applyFill="1" applyBorder="1"/>
    <xf numFmtId="9" fontId="38" fillId="0" borderId="18" xfId="0" applyNumberFormat="1" applyFont="1" applyBorder="1"/>
    <xf numFmtId="0" fontId="40" fillId="0" borderId="14" xfId="0" applyFont="1" applyBorder="1"/>
    <xf numFmtId="0" fontId="41" fillId="0" borderId="15" xfId="0" applyFont="1" applyBorder="1"/>
    <xf numFmtId="0" fontId="0" fillId="0" borderId="18" xfId="0" applyBorder="1"/>
    <xf numFmtId="0" fontId="41" fillId="11" borderId="18" xfId="0" applyFont="1" applyFill="1" applyBorder="1"/>
    <xf numFmtId="0" fontId="43" fillId="0" borderId="0" xfId="0" applyFont="1"/>
    <xf numFmtId="0" fontId="38" fillId="0" borderId="20" xfId="0" applyFont="1" applyBorder="1"/>
    <xf numFmtId="0" fontId="41" fillId="0" borderId="21" xfId="0" applyFont="1" applyBorder="1"/>
    <xf numFmtId="0" fontId="38" fillId="11" borderId="22" xfId="0" applyFont="1" applyFill="1" applyBorder="1"/>
    <xf numFmtId="0" fontId="39" fillId="11" borderId="23" xfId="0" applyFont="1" applyFill="1" applyBorder="1"/>
    <xf numFmtId="0" fontId="41" fillId="0" borderId="22" xfId="0" applyFont="1" applyBorder="1"/>
    <xf numFmtId="0" fontId="41" fillId="0" borderId="23" xfId="0" applyFont="1" applyBorder="1"/>
    <xf numFmtId="164" fontId="44" fillId="0" borderId="12" xfId="10" applyFont="1" applyBorder="1" applyAlignment="1">
      <alignment horizontal="left" vertical="center" wrapText="1"/>
    </xf>
    <xf numFmtId="0" fontId="45" fillId="0" borderId="1" xfId="0" applyFont="1" applyBorder="1" applyAlignment="1">
      <alignment horizontal="left" vertical="center" wrapText="1"/>
    </xf>
    <xf numFmtId="0" fontId="48" fillId="4" borderId="0" xfId="20" applyFill="1"/>
    <xf numFmtId="0" fontId="14" fillId="3" borderId="0" xfId="5" applyFont="1" applyFill="1" applyAlignment="1">
      <alignment horizontal="left" vertical="top" wrapText="1"/>
    </xf>
    <xf numFmtId="0" fontId="49" fillId="0" borderId="0" xfId="0" applyFont="1" applyAlignment="1">
      <alignment vertical="center"/>
    </xf>
    <xf numFmtId="0" fontId="49" fillId="0" borderId="0" xfId="0" applyFont="1" applyAlignment="1">
      <alignment vertical="center" wrapText="1"/>
    </xf>
    <xf numFmtId="0" fontId="50" fillId="0" borderId="36" xfId="0" applyFont="1" applyBorder="1" applyAlignment="1">
      <alignment vertical="center" wrapText="1"/>
    </xf>
    <xf numFmtId="0" fontId="51" fillId="0" borderId="0" xfId="0" applyFont="1" applyAlignment="1">
      <alignment horizontal="center" vertical="center"/>
    </xf>
    <xf numFmtId="0" fontId="51" fillId="13" borderId="37" xfId="0" applyFont="1" applyFill="1" applyBorder="1" applyAlignment="1">
      <alignment horizontal="center" vertical="center" wrapText="1"/>
    </xf>
    <xf numFmtId="0" fontId="52" fillId="0" borderId="38" xfId="0" applyFont="1" applyBorder="1" applyAlignment="1">
      <alignment vertical="center" wrapText="1"/>
    </xf>
    <xf numFmtId="0" fontId="49" fillId="0" borderId="37" xfId="0" applyFont="1" applyBorder="1" applyAlignment="1">
      <alignment vertical="center" wrapText="1"/>
    </xf>
    <xf numFmtId="0" fontId="52" fillId="0" borderId="38" xfId="0" applyFont="1" applyBorder="1" applyAlignment="1">
      <alignment horizontal="left" vertical="top" wrapText="1"/>
    </xf>
    <xf numFmtId="0" fontId="52" fillId="0" borderId="0" xfId="0" applyFont="1" applyAlignment="1">
      <alignment vertical="center" wrapText="1"/>
    </xf>
    <xf numFmtId="0" fontId="52" fillId="0" borderId="0" xfId="0" applyFont="1" applyAlignment="1">
      <alignment horizontal="left" vertical="top" wrapText="1"/>
    </xf>
    <xf numFmtId="0" fontId="49" fillId="0" borderId="37" xfId="0" applyFont="1" applyBorder="1" applyAlignment="1">
      <alignment horizontal="left" vertical="center" wrapText="1"/>
    </xf>
    <xf numFmtId="0" fontId="49" fillId="0" borderId="37" xfId="0" applyFont="1" applyBorder="1" applyAlignment="1">
      <alignment horizontal="left" vertical="top" wrapText="1"/>
    </xf>
    <xf numFmtId="0" fontId="49" fillId="0" borderId="37" xfId="0" applyFont="1" applyBorder="1" applyAlignment="1">
      <alignment horizontal="center" vertical="center" wrapText="1"/>
    </xf>
    <xf numFmtId="0" fontId="8" fillId="0" borderId="0" xfId="4" applyFont="1" applyAlignment="1">
      <alignment horizontal="center"/>
    </xf>
    <xf numFmtId="0" fontId="9" fillId="7" borderId="0" xfId="4" applyFont="1" applyFill="1" applyAlignment="1">
      <alignment horizontal="center" vertical="center"/>
    </xf>
    <xf numFmtId="0" fontId="11" fillId="0" borderId="3" xfId="4" applyFont="1" applyBorder="1" applyAlignment="1">
      <alignment horizontal="left" vertical="top" wrapText="1"/>
    </xf>
    <xf numFmtId="0" fontId="12" fillId="0" borderId="3" xfId="4" applyFont="1" applyBorder="1" applyAlignment="1">
      <alignment horizontal="left" vertical="top" wrapText="1"/>
    </xf>
    <xf numFmtId="0" fontId="12" fillId="0" borderId="0" xfId="4" applyFont="1" applyAlignment="1">
      <alignment horizontal="left" vertical="top" wrapText="1"/>
    </xf>
    <xf numFmtId="0" fontId="8" fillId="0" borderId="0" xfId="4" applyFont="1" applyAlignment="1">
      <alignment horizontal="center" vertical="top" wrapText="1"/>
    </xf>
    <xf numFmtId="0" fontId="29" fillId="3" borderId="0" xfId="5" applyFont="1" applyFill="1" applyAlignment="1">
      <alignment horizontal="left" vertical="center" wrapText="1"/>
    </xf>
    <xf numFmtId="0" fontId="17" fillId="3" borderId="0" xfId="5" applyFont="1" applyFill="1" applyAlignment="1">
      <alignment horizontal="left" vertical="center" wrapText="1"/>
    </xf>
    <xf numFmtId="0" fontId="14" fillId="3" borderId="0" xfId="0" applyFont="1" applyFill="1" applyAlignment="1">
      <alignment horizontal="left" vertical="center" wrapText="1"/>
    </xf>
    <xf numFmtId="0" fontId="16" fillId="2" borderId="0" xfId="0" applyFont="1" applyFill="1" applyAlignment="1">
      <alignment horizontal="left" vertical="center"/>
    </xf>
    <xf numFmtId="0" fontId="15" fillId="2" borderId="0" xfId="0" applyFont="1" applyFill="1" applyAlignment="1">
      <alignment horizontal="left" vertical="center"/>
    </xf>
    <xf numFmtId="0" fontId="16" fillId="3" borderId="0" xfId="0" applyFont="1" applyFill="1" applyAlignment="1">
      <alignment horizontal="justify" vertical="center" wrapText="1"/>
    </xf>
    <xf numFmtId="0" fontId="13" fillId="0" borderId="0" xfId="0" applyFont="1" applyAlignment="1">
      <alignment horizontal="left" vertical="center" wrapText="1"/>
    </xf>
    <xf numFmtId="0" fontId="13" fillId="2" borderId="0" xfId="0" applyFont="1" applyFill="1" applyAlignment="1">
      <alignment horizontal="left" vertical="center" wrapText="1"/>
    </xf>
    <xf numFmtId="0" fontId="9" fillId="12" borderId="24" xfId="0" applyFont="1" applyFill="1" applyBorder="1" applyAlignment="1">
      <alignment horizontal="center" vertical="center" wrapText="1"/>
    </xf>
    <xf numFmtId="0" fontId="9" fillId="12" borderId="25" xfId="0" applyFont="1" applyFill="1" applyBorder="1" applyAlignment="1">
      <alignment horizontal="center" vertical="center" wrapText="1"/>
    </xf>
    <xf numFmtId="0" fontId="9" fillId="12" borderId="26" xfId="0" applyFont="1" applyFill="1" applyBorder="1" applyAlignment="1">
      <alignment horizontal="center" vertical="center" wrapText="1"/>
    </xf>
    <xf numFmtId="0" fontId="9" fillId="12" borderId="27" xfId="0" applyFont="1" applyFill="1" applyBorder="1" applyAlignment="1">
      <alignment horizontal="center" vertical="center" wrapText="1"/>
    </xf>
    <xf numFmtId="0" fontId="46" fillId="3" borderId="28" xfId="0" applyFont="1" applyFill="1" applyBorder="1" applyAlignment="1">
      <alignment horizontal="justify" vertical="top" wrapText="1"/>
    </xf>
    <xf numFmtId="0" fontId="8" fillId="3" borderId="1" xfId="0" applyFont="1" applyFill="1" applyBorder="1" applyAlignment="1">
      <alignment horizontal="justify" vertical="top" wrapText="1"/>
    </xf>
    <xf numFmtId="0" fontId="8" fillId="3" borderId="29" xfId="0" applyFont="1" applyFill="1" applyBorder="1" applyAlignment="1">
      <alignment horizontal="justify" vertical="top" wrapText="1"/>
    </xf>
    <xf numFmtId="0" fontId="8" fillId="3" borderId="33" xfId="0" applyFont="1" applyFill="1" applyBorder="1" applyAlignment="1">
      <alignment horizontal="justify" vertical="top" wrapText="1"/>
    </xf>
    <xf numFmtId="0" fontId="8" fillId="3" borderId="34" xfId="0" applyFont="1" applyFill="1" applyBorder="1" applyAlignment="1">
      <alignment horizontal="justify" vertical="top" wrapText="1"/>
    </xf>
    <xf numFmtId="0" fontId="8" fillId="3" borderId="35" xfId="0" applyFont="1" applyFill="1" applyBorder="1" applyAlignment="1">
      <alignment horizontal="justify" vertical="top" wrapText="1"/>
    </xf>
    <xf numFmtId="0" fontId="8" fillId="3" borderId="30" xfId="0" applyFont="1" applyFill="1" applyBorder="1" applyAlignment="1">
      <alignment horizontal="justify" vertical="top" wrapText="1"/>
    </xf>
    <xf numFmtId="0" fontId="8" fillId="3" borderId="31" xfId="0" applyFont="1" applyFill="1" applyBorder="1" applyAlignment="1">
      <alignment horizontal="justify" vertical="top" wrapText="1"/>
    </xf>
    <xf numFmtId="0" fontId="8" fillId="3" borderId="32" xfId="0" applyFont="1" applyFill="1" applyBorder="1" applyAlignment="1">
      <alignment horizontal="justify" vertical="top" wrapText="1"/>
    </xf>
    <xf numFmtId="0" fontId="15" fillId="7" borderId="5" xfId="4" applyFont="1" applyFill="1" applyBorder="1" applyAlignment="1">
      <alignment horizontal="center" vertical="center"/>
    </xf>
    <xf numFmtId="0" fontId="16" fillId="2" borderId="0" xfId="5" applyFont="1" applyFill="1" applyAlignment="1">
      <alignment horizontal="left" vertical="center" wrapText="1"/>
    </xf>
    <xf numFmtId="0" fontId="33" fillId="4" borderId="2" xfId="0" applyFont="1" applyFill="1" applyBorder="1" applyAlignment="1">
      <alignment horizontal="center"/>
    </xf>
    <xf numFmtId="0" fontId="33" fillId="4" borderId="6" xfId="0" applyFont="1" applyFill="1" applyBorder="1" applyAlignment="1">
      <alignment horizontal="center"/>
    </xf>
    <xf numFmtId="0" fontId="33" fillId="4" borderId="4" xfId="0" applyFont="1" applyFill="1" applyBorder="1" applyAlignment="1">
      <alignment horizontal="center"/>
    </xf>
    <xf numFmtId="0" fontId="20" fillId="4" borderId="0" xfId="5" applyFont="1" applyFill="1" applyAlignment="1">
      <alignment horizontal="left" vertical="top" wrapText="1"/>
    </xf>
    <xf numFmtId="0" fontId="15" fillId="7" borderId="2" xfId="0" applyFont="1" applyFill="1" applyBorder="1" applyAlignment="1">
      <alignment horizontal="center"/>
    </xf>
    <xf numFmtId="0" fontId="15" fillId="7" borderId="6" xfId="0" applyFont="1" applyFill="1" applyBorder="1" applyAlignment="1">
      <alignment horizontal="center"/>
    </xf>
    <xf numFmtId="0" fontId="15" fillId="7" borderId="4" xfId="0" applyFont="1" applyFill="1" applyBorder="1" applyAlignment="1">
      <alignment horizontal="center"/>
    </xf>
    <xf numFmtId="0" fontId="33" fillId="4" borderId="2" xfId="0" applyFont="1" applyFill="1" applyBorder="1" applyAlignment="1">
      <alignment horizontal="left" vertical="top"/>
    </xf>
    <xf numFmtId="0" fontId="33" fillId="4" borderId="6" xfId="0" applyFont="1" applyFill="1" applyBorder="1" applyAlignment="1">
      <alignment horizontal="left" vertical="top"/>
    </xf>
    <xf numFmtId="0" fontId="33" fillId="4" borderId="4" xfId="0" applyFont="1" applyFill="1" applyBorder="1" applyAlignment="1">
      <alignment horizontal="left" vertical="top"/>
    </xf>
    <xf numFmtId="0" fontId="33" fillId="4" borderId="2" xfId="0" applyFont="1" applyFill="1" applyBorder="1" applyAlignment="1">
      <alignment horizontal="left" wrapText="1"/>
    </xf>
    <xf numFmtId="0" fontId="33" fillId="4" borderId="6" xfId="0" applyFont="1" applyFill="1" applyBorder="1" applyAlignment="1">
      <alignment horizontal="left" wrapText="1"/>
    </xf>
    <xf numFmtId="0" fontId="33" fillId="4" borderId="4" xfId="0" applyFont="1" applyFill="1" applyBorder="1" applyAlignment="1">
      <alignment horizontal="left" wrapText="1"/>
    </xf>
    <xf numFmtId="0" fontId="14" fillId="10" borderId="0" xfId="0" applyFont="1" applyFill="1" applyAlignment="1">
      <alignment horizontal="left" vertical="center" wrapText="1"/>
    </xf>
    <xf numFmtId="0" fontId="14" fillId="4" borderId="0" xfId="5" applyFont="1" applyFill="1" applyAlignment="1">
      <alignment horizontal="left" vertical="center" wrapText="1"/>
    </xf>
    <xf numFmtId="0" fontId="23" fillId="4" borderId="0" xfId="0" applyFont="1" applyFill="1" applyAlignment="1">
      <alignment horizontal="left" vertical="top" wrapText="1"/>
    </xf>
    <xf numFmtId="0" fontId="14" fillId="4" borderId="0" xfId="0" applyFont="1" applyFill="1" applyAlignment="1">
      <alignment horizontal="left" vertical="top" wrapText="1"/>
    </xf>
    <xf numFmtId="0" fontId="0" fillId="0" borderId="0" xfId="0" applyAlignment="1">
      <alignment horizontal="left" wrapText="1"/>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9" fillId="7" borderId="12" xfId="0" applyFont="1" applyFill="1" applyBorder="1" applyAlignment="1">
      <alignment horizontal="center" vertical="center" wrapText="1"/>
    </xf>
    <xf numFmtId="0" fontId="25" fillId="4" borderId="0" xfId="0" applyFont="1" applyFill="1" applyAlignment="1">
      <alignment horizontal="center" vertical="center" wrapText="1"/>
    </xf>
    <xf numFmtId="15" fontId="27" fillId="0" borderId="8" xfId="0" applyNumberFormat="1" applyFont="1" applyBorder="1" applyAlignment="1">
      <alignment horizontal="center" vertical="center"/>
    </xf>
    <xf numFmtId="0" fontId="50" fillId="0" borderId="36" xfId="0" applyFont="1" applyBorder="1" applyAlignment="1">
      <alignment horizontal="center" vertical="center" wrapText="1"/>
    </xf>
    <xf numFmtId="0" fontId="50" fillId="0" borderId="0" xfId="0" applyFont="1" applyAlignment="1">
      <alignment horizontal="center" vertical="center" wrapText="1"/>
    </xf>
    <xf numFmtId="0" fontId="23" fillId="10" borderId="0" xfId="0" applyFont="1" applyFill="1" applyBorder="1" applyAlignment="1">
      <alignment wrapText="1"/>
    </xf>
  </cellXfs>
  <cellStyles count="21">
    <cellStyle name="Estilo 1" xfId="16" xr:uid="{09B9CF26-4210-4102-8C09-D4282396EF02}"/>
    <cellStyle name="Hipervínculo 2" xfId="17" xr:uid="{B39583C0-40CD-4DCE-9082-105DBD57955B}"/>
    <cellStyle name="Hyperlink" xfId="20" xr:uid="{00000000-000B-0000-0000-000008000000}"/>
    <cellStyle name="Millares 2" xfId="1" xr:uid="{00000000-0005-0000-0000-000003000000}"/>
    <cellStyle name="Millares 2 2" xfId="6" xr:uid="{00000000-0005-0000-0000-000004000000}"/>
    <cellStyle name="Millares 3" xfId="15" xr:uid="{45093165-8443-4EAF-AA8B-15C5C7C424FB}"/>
    <cellStyle name="Millares 4" xfId="12" xr:uid="{D19A2E07-3D15-486A-AF79-A25850B58177}"/>
    <cellStyle name="Moneda [0]" xfId="10" builtinId="7"/>
    <cellStyle name="Moneda 2" xfId="2" xr:uid="{00000000-0005-0000-0000-000005000000}"/>
    <cellStyle name="Moneda 2 2" xfId="19" xr:uid="{4F12B0D7-65B8-4722-8F01-247897DA0949}"/>
    <cellStyle name="Moneda 2 3" xfId="11" xr:uid="{6AE79762-3192-45F9-A225-5AFE58A5D2E1}"/>
    <cellStyle name="Moneda 3" xfId="18"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Porcentaje 2 2" xfId="13" xr:uid="{F10DC895-23A6-4E2F-9328-3A3185C21219}"/>
    <cellStyle name="Porcentaje 3" xfId="14"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5" name="Freeform 56">
          <a:extLst>
            <a:ext uri="{FF2B5EF4-FFF2-40B4-BE49-F238E27FC236}">
              <a16:creationId xmlns:a16="http://schemas.microsoft.com/office/drawing/2014/main" id="{C8207FA8-4769-4798-97F5-7AA10CD0687F}"/>
            </a:ext>
          </a:extLst>
        </xdr:cNvPr>
        <xdr:cNvSpPr/>
      </xdr:nvSpPr>
      <xdr:spPr>
        <a:xfrm>
          <a:off x="1372494" y="2951"/>
          <a:ext cx="6434937" cy="361055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1</xdr:col>
      <xdr:colOff>685801</xdr:colOff>
      <xdr:row>7</xdr:row>
      <xdr:rowOff>60638</xdr:rowOff>
    </xdr:from>
    <xdr:to>
      <xdr:col>10</xdr:col>
      <xdr:colOff>228601</xdr:colOff>
      <xdr:row>17</xdr:row>
      <xdr:rowOff>83498</xdr:rowOff>
    </xdr:to>
    <xdr:sp macro="" textlink="">
      <xdr:nvSpPr>
        <xdr:cNvPr id="3" name="TextBox 8">
          <a:extLst>
            <a:ext uri="{FF2B5EF4-FFF2-40B4-BE49-F238E27FC236}">
              <a16:creationId xmlns:a16="http://schemas.microsoft.com/office/drawing/2014/main" id="{1F68FD6E-6C18-463D-8973-635EC3369CFD}"/>
            </a:ext>
          </a:extLst>
        </xdr:cNvPr>
        <xdr:cNvSpPr txBox="1"/>
      </xdr:nvSpPr>
      <xdr:spPr>
        <a:xfrm>
          <a:off x="1447801" y="1394138"/>
          <a:ext cx="6400800" cy="1927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a:latin typeface="ExtraLight"/>
            </a:rPr>
            <a:t>00. </a:t>
          </a:r>
          <a:r>
            <a:rPr lang="es-ES_tradnl" sz="2400" b="1" baseline="0">
              <a:latin typeface="ExtraLight"/>
            </a:rPr>
            <a:t>RFP</a:t>
          </a:r>
          <a:endParaRPr lang="es-ES_tradnl" sz="2400" b="1">
            <a:latin typeface="ExtraLight"/>
          </a:endParaRPr>
        </a:p>
        <a:p>
          <a:r>
            <a:rPr lang="es-ES_tradnl" sz="2400">
              <a:latin typeface="ExtraLight"/>
            </a:rPr>
            <a:t>Suministro</a:t>
          </a:r>
          <a:r>
            <a:rPr lang="es-ES_tradnl" sz="2400" baseline="0">
              <a:latin typeface="ExtraLight"/>
            </a:rPr>
            <a:t> de gorros piscina</a:t>
          </a:r>
          <a:endParaRPr lang="en-US" sz="1100" b="1">
            <a:solidFill>
              <a:schemeClr val="dk1"/>
            </a:solidFill>
            <a:effectLst/>
            <a:latin typeface="ExtraLigh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ExtraLight"/>
              <a:ea typeface="+mn-ea"/>
              <a:cs typeface="+mn-cs"/>
            </a:rPr>
            <a:t>Codigo:</a:t>
          </a:r>
          <a:r>
            <a:rPr lang="en-US" sz="1100" b="1" baseline="0">
              <a:solidFill>
                <a:schemeClr val="dk1"/>
              </a:solidFill>
              <a:effectLst/>
              <a:latin typeface="ExtraLight"/>
              <a:ea typeface="+mn-ea"/>
              <a:cs typeface="+mn-cs"/>
            </a:rPr>
            <a:t> (# </a:t>
          </a:r>
          <a:r>
            <a:rPr lang="es-ES"/>
            <a:t>3000015834 </a:t>
          </a:r>
          <a:r>
            <a:rPr lang="en-US" sz="1100" b="1" baseline="0">
              <a:solidFill>
                <a:schemeClr val="dk1"/>
              </a:solidFill>
              <a:effectLst/>
              <a:latin typeface="ExtraLight"/>
              <a:ea typeface="+mn-ea"/>
              <a:cs typeface="+mn-cs"/>
            </a:rPr>
            <a:t>)</a:t>
          </a:r>
          <a:endParaRPr lang="en-US" sz="1100" b="1">
            <a:solidFill>
              <a:schemeClr val="dk1"/>
            </a:solidFill>
            <a:effectLst/>
            <a:latin typeface="ExtraLigh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ExtraLight"/>
              <a:ea typeface="+mn-ea"/>
              <a:cs typeface="+mn-cs"/>
            </a:rPr>
            <a:t>Abril</a:t>
          </a:r>
          <a:r>
            <a:rPr lang="en-US" sz="1100" b="1">
              <a:solidFill>
                <a:schemeClr val="dk1"/>
              </a:solidFill>
              <a:effectLst/>
              <a:latin typeface="ExtraLight"/>
              <a:ea typeface="+mn-ea"/>
              <a:cs typeface="+mn-cs"/>
            </a:rPr>
            <a:t>, 2024</a:t>
          </a:r>
        </a:p>
        <a:p>
          <a:pPr marL="0" marR="0" lvl="0" indent="0" defTabSz="914400" rtl="0" eaLnBrk="1" fontAlgn="auto" latinLnBrk="0" hangingPunct="1">
            <a:lnSpc>
              <a:spcPct val="100000"/>
            </a:lnSpc>
            <a:spcBef>
              <a:spcPts val="0"/>
            </a:spcBef>
            <a:spcAft>
              <a:spcPts val="0"/>
            </a:spcAft>
            <a:buClrTx/>
            <a:buSzTx/>
            <a:buFontTx/>
            <a:buNone/>
            <a:tabLst/>
            <a:defRPr/>
          </a:pPr>
          <a:endParaRPr lang="es-ES_tradnl" sz="2400">
            <a:effectLst/>
            <a:latin typeface="ExtraLight"/>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6" name="Picture 5">
          <a:extLst>
            <a:ext uri="{FF2B5EF4-FFF2-40B4-BE49-F238E27FC236}">
              <a16:creationId xmlns:a16="http://schemas.microsoft.com/office/drawing/2014/main" id="{64227149-D507-4742-9891-C21AF92A79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3" name="Picture 2">
          <a:extLst>
            <a:ext uri="{FF2B5EF4-FFF2-40B4-BE49-F238E27FC236}">
              <a16:creationId xmlns:a16="http://schemas.microsoft.com/office/drawing/2014/main" id="{DBFEC57E-B556-48BA-89E4-119259A3B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133350</xdr:colOff>
      <xdr:row>31</xdr:row>
      <xdr:rowOff>104775</xdr:rowOff>
    </xdr:to>
    <xdr:pic>
      <xdr:nvPicPr>
        <xdr:cNvPr id="2" name="Imagen 1">
          <a:extLst>
            <a:ext uri="{FF2B5EF4-FFF2-40B4-BE49-F238E27FC236}">
              <a16:creationId xmlns:a16="http://schemas.microsoft.com/office/drawing/2014/main" id="{3884963F-B824-EF92-FEC2-EDF6A5B9DEE4}"/>
            </a:ext>
          </a:extLst>
        </xdr:cNvPr>
        <xdr:cNvPicPr>
          <a:picLocks noChangeAspect="1"/>
        </xdr:cNvPicPr>
      </xdr:nvPicPr>
      <xdr:blipFill>
        <a:blip xmlns:r="http://schemas.openxmlformats.org/officeDocument/2006/relationships" r:embed="rId1"/>
        <a:stretch>
          <a:fillRect/>
        </a:stretch>
      </xdr:blipFill>
      <xdr:spPr>
        <a:xfrm>
          <a:off x="0" y="0"/>
          <a:ext cx="5010150" cy="6010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1352549</xdr:colOff>
      <xdr:row>4</xdr:row>
      <xdr:rowOff>182185</xdr:rowOff>
    </xdr:to>
    <xdr:pic>
      <xdr:nvPicPr>
        <xdr:cNvPr id="3" name="Picture 2">
          <a:extLst>
            <a:ext uri="{FF2B5EF4-FFF2-40B4-BE49-F238E27FC236}">
              <a16:creationId xmlns:a16="http://schemas.microsoft.com/office/drawing/2014/main" id="{65778511-6704-4562-ABE5-76A50F6048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4" cy="99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1807633</xdr:colOff>
      <xdr:row>0</xdr:row>
      <xdr:rowOff>520700</xdr:rowOff>
    </xdr:to>
    <xdr:pic>
      <xdr:nvPicPr>
        <xdr:cNvPr id="3" name="Imagen 1">
          <a:extLst>
            <a:ext uri="{FF2B5EF4-FFF2-40B4-BE49-F238E27FC236}">
              <a16:creationId xmlns:a16="http://schemas.microsoft.com/office/drawing/2014/main" id="{CDE6D016-3B33-46DB-86A5-3666C64704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07633"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airo.quintero@comfenalcoantioquia.com"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7BA8-D431-4857-ACB1-C2AB62A01EEE}">
  <dimension ref="A1"/>
  <sheetViews>
    <sheetView showGridLines="0" topLeftCell="A6" zoomScaleNormal="100" workbookViewId="0">
      <selection activeCell="F23" sqref="F23"/>
    </sheetView>
  </sheetViews>
  <sheetFormatPr defaultColWidth="11.42578125" defaultRowHeight="14.4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C32B-5417-4D77-A2CA-A2F62A593F45}">
  <dimension ref="B1:M47"/>
  <sheetViews>
    <sheetView showGridLines="0" topLeftCell="C8" zoomScaleNormal="100" workbookViewId="0">
      <selection activeCell="C8" sqref="C8:L47"/>
    </sheetView>
  </sheetViews>
  <sheetFormatPr defaultColWidth="11.42578125" defaultRowHeight="14.1"/>
  <cols>
    <col min="1" max="1" width="2.85546875" style="2" customWidth="1"/>
    <col min="2" max="2" width="3.28515625" style="2" customWidth="1"/>
    <col min="3" max="12" width="11.42578125" style="2"/>
    <col min="13" max="13" width="5.140625" style="2" customWidth="1"/>
    <col min="14" max="14" width="2.85546875" style="2" customWidth="1"/>
    <col min="15" max="16384" width="11.42578125" style="2"/>
  </cols>
  <sheetData>
    <row r="1" spans="2:13">
      <c r="B1" s="1"/>
      <c r="C1" s="118"/>
      <c r="D1" s="118"/>
      <c r="E1" s="118"/>
      <c r="F1" s="118"/>
      <c r="G1" s="118"/>
      <c r="H1" s="118"/>
      <c r="I1" s="118"/>
      <c r="J1" s="118"/>
      <c r="K1" s="118"/>
      <c r="L1" s="118"/>
      <c r="M1" s="118"/>
    </row>
    <row r="2" spans="2:13">
      <c r="B2" s="1"/>
      <c r="C2" s="3"/>
      <c r="D2" s="3"/>
      <c r="E2" s="3"/>
      <c r="F2" s="3"/>
      <c r="G2" s="3"/>
      <c r="H2" s="3"/>
      <c r="I2" s="3"/>
      <c r="J2" s="3"/>
      <c r="K2" s="3"/>
      <c r="L2" s="3"/>
      <c r="M2" s="3"/>
    </row>
    <row r="3" spans="2:13">
      <c r="B3" s="1"/>
      <c r="C3" s="3"/>
      <c r="D3" s="3"/>
      <c r="E3" s="3"/>
      <c r="F3" s="3"/>
      <c r="G3" s="3"/>
      <c r="H3" s="3"/>
      <c r="I3" s="3"/>
      <c r="J3" s="3"/>
      <c r="K3" s="3"/>
      <c r="L3" s="3"/>
      <c r="M3" s="3"/>
    </row>
    <row r="4" spans="2:13">
      <c r="B4" s="1"/>
      <c r="C4" s="3"/>
      <c r="D4" s="3"/>
      <c r="E4" s="3"/>
      <c r="F4" s="3"/>
      <c r="G4" s="3"/>
      <c r="H4" s="3"/>
      <c r="I4" s="3"/>
      <c r="J4" s="3"/>
      <c r="K4" s="3"/>
      <c r="L4" s="3"/>
      <c r="M4" s="3"/>
    </row>
    <row r="5" spans="2:13">
      <c r="B5" s="1"/>
      <c r="C5" s="3"/>
      <c r="D5" s="3"/>
      <c r="E5" s="3"/>
      <c r="F5" s="3"/>
      <c r="G5" s="3"/>
      <c r="H5" s="3"/>
      <c r="I5" s="3"/>
      <c r="J5" s="3"/>
      <c r="K5" s="3"/>
      <c r="L5" s="3"/>
      <c r="M5" s="3"/>
    </row>
    <row r="6" spans="2:13" ht="26.25" customHeight="1">
      <c r="B6" s="1"/>
      <c r="C6" s="119" t="s">
        <v>0</v>
      </c>
      <c r="D6" s="119"/>
      <c r="E6" s="119"/>
      <c r="F6" s="119"/>
      <c r="G6" s="119"/>
      <c r="H6" s="119"/>
      <c r="I6" s="119"/>
      <c r="J6" s="119"/>
      <c r="K6" s="119"/>
      <c r="L6" s="119"/>
      <c r="M6" s="4"/>
    </row>
    <row r="7" spans="2:13">
      <c r="B7" s="1"/>
      <c r="C7" s="118"/>
      <c r="D7" s="118"/>
      <c r="E7" s="118"/>
      <c r="F7" s="118"/>
      <c r="G7" s="118"/>
      <c r="H7" s="118"/>
      <c r="I7" s="118"/>
      <c r="J7" s="118"/>
      <c r="K7" s="118"/>
      <c r="L7" s="118"/>
      <c r="M7" s="118"/>
    </row>
    <row r="8" spans="2:13" ht="20.100000000000001" customHeight="1">
      <c r="B8" s="1"/>
      <c r="C8" s="120" t="s">
        <v>1</v>
      </c>
      <c r="D8" s="121"/>
      <c r="E8" s="121"/>
      <c r="F8" s="121"/>
      <c r="G8" s="121"/>
      <c r="H8" s="121"/>
      <c r="I8" s="121"/>
      <c r="J8" s="121"/>
      <c r="K8" s="121"/>
      <c r="L8" s="121"/>
      <c r="M8" s="123"/>
    </row>
    <row r="9" spans="2:13" ht="20.100000000000001" customHeight="1">
      <c r="B9" s="1"/>
      <c r="C9" s="122"/>
      <c r="D9" s="122"/>
      <c r="E9" s="122"/>
      <c r="F9" s="122"/>
      <c r="G9" s="122"/>
      <c r="H9" s="122"/>
      <c r="I9" s="122"/>
      <c r="J9" s="122"/>
      <c r="K9" s="122"/>
      <c r="L9" s="122"/>
      <c r="M9" s="123"/>
    </row>
    <row r="10" spans="2:13" ht="20.100000000000001" customHeight="1">
      <c r="B10" s="1"/>
      <c r="C10" s="122"/>
      <c r="D10" s="122"/>
      <c r="E10" s="122"/>
      <c r="F10" s="122"/>
      <c r="G10" s="122"/>
      <c r="H10" s="122"/>
      <c r="I10" s="122"/>
      <c r="J10" s="122"/>
      <c r="K10" s="122"/>
      <c r="L10" s="122"/>
      <c r="M10" s="123"/>
    </row>
    <row r="11" spans="2:13" ht="20.100000000000001" customHeight="1">
      <c r="B11" s="1"/>
      <c r="C11" s="122"/>
      <c r="D11" s="122"/>
      <c r="E11" s="122"/>
      <c r="F11" s="122"/>
      <c r="G11" s="122"/>
      <c r="H11" s="122"/>
      <c r="I11" s="122"/>
      <c r="J11" s="122"/>
      <c r="K11" s="122"/>
      <c r="L11" s="122"/>
      <c r="M11" s="123"/>
    </row>
    <row r="12" spans="2:13" ht="20.100000000000001" customHeight="1">
      <c r="B12" s="1"/>
      <c r="C12" s="122"/>
      <c r="D12" s="122"/>
      <c r="E12" s="122"/>
      <c r="F12" s="122"/>
      <c r="G12" s="122"/>
      <c r="H12" s="122"/>
      <c r="I12" s="122"/>
      <c r="J12" s="122"/>
      <c r="K12" s="122"/>
      <c r="L12" s="122"/>
      <c r="M12" s="123"/>
    </row>
    <row r="13" spans="2:13" ht="20.100000000000001" customHeight="1">
      <c r="B13" s="1"/>
      <c r="C13" s="122"/>
      <c r="D13" s="122"/>
      <c r="E13" s="122"/>
      <c r="F13" s="122"/>
      <c r="G13" s="122"/>
      <c r="H13" s="122"/>
      <c r="I13" s="122"/>
      <c r="J13" s="122"/>
      <c r="K13" s="122"/>
      <c r="L13" s="122"/>
      <c r="M13" s="123"/>
    </row>
    <row r="14" spans="2:13" ht="20.100000000000001" customHeight="1">
      <c r="B14" s="1"/>
      <c r="C14" s="122"/>
      <c r="D14" s="122"/>
      <c r="E14" s="122"/>
      <c r="F14" s="122"/>
      <c r="G14" s="122"/>
      <c r="H14" s="122"/>
      <c r="I14" s="122"/>
      <c r="J14" s="122"/>
      <c r="K14" s="122"/>
      <c r="L14" s="122"/>
      <c r="M14" s="123"/>
    </row>
    <row r="15" spans="2:13" ht="20.100000000000001" customHeight="1">
      <c r="B15" s="1"/>
      <c r="C15" s="122"/>
      <c r="D15" s="122"/>
      <c r="E15" s="122"/>
      <c r="F15" s="122"/>
      <c r="G15" s="122"/>
      <c r="H15" s="122"/>
      <c r="I15" s="122"/>
      <c r="J15" s="122"/>
      <c r="K15" s="122"/>
      <c r="L15" s="122"/>
      <c r="M15" s="123"/>
    </row>
    <row r="16" spans="2:13" ht="20.100000000000001" customHeight="1">
      <c r="B16" s="1"/>
      <c r="C16" s="122"/>
      <c r="D16" s="122"/>
      <c r="E16" s="122"/>
      <c r="F16" s="122"/>
      <c r="G16" s="122"/>
      <c r="H16" s="122"/>
      <c r="I16" s="122"/>
      <c r="J16" s="122"/>
      <c r="K16" s="122"/>
      <c r="L16" s="122"/>
      <c r="M16" s="123"/>
    </row>
    <row r="17" spans="2:13" ht="20.100000000000001" customHeight="1">
      <c r="B17" s="1"/>
      <c r="C17" s="122"/>
      <c r="D17" s="122"/>
      <c r="E17" s="122"/>
      <c r="F17" s="122"/>
      <c r="G17" s="122"/>
      <c r="H17" s="122"/>
      <c r="I17" s="122"/>
      <c r="J17" s="122"/>
      <c r="K17" s="122"/>
      <c r="L17" s="122"/>
      <c r="M17" s="123"/>
    </row>
    <row r="18" spans="2:13" ht="20.100000000000001" customHeight="1">
      <c r="B18" s="1"/>
      <c r="C18" s="122"/>
      <c r="D18" s="122"/>
      <c r="E18" s="122"/>
      <c r="F18" s="122"/>
      <c r="G18" s="122"/>
      <c r="H18" s="122"/>
      <c r="I18" s="122"/>
      <c r="J18" s="122"/>
      <c r="K18" s="122"/>
      <c r="L18" s="122"/>
      <c r="M18" s="123"/>
    </row>
    <row r="19" spans="2:13" ht="20.100000000000001" customHeight="1">
      <c r="B19" s="1"/>
      <c r="C19" s="122"/>
      <c r="D19" s="122"/>
      <c r="E19" s="122"/>
      <c r="F19" s="122"/>
      <c r="G19" s="122"/>
      <c r="H19" s="122"/>
      <c r="I19" s="122"/>
      <c r="J19" s="122"/>
      <c r="K19" s="122"/>
      <c r="L19" s="122"/>
      <c r="M19" s="123"/>
    </row>
    <row r="20" spans="2:13" ht="20.100000000000001" customHeight="1">
      <c r="B20" s="1"/>
      <c r="C20" s="122"/>
      <c r="D20" s="122"/>
      <c r="E20" s="122"/>
      <c r="F20" s="122"/>
      <c r="G20" s="122"/>
      <c r="H20" s="122"/>
      <c r="I20" s="122"/>
      <c r="J20" s="122"/>
      <c r="K20" s="122"/>
      <c r="L20" s="122"/>
      <c r="M20" s="123"/>
    </row>
    <row r="21" spans="2:13" ht="20.100000000000001" customHeight="1">
      <c r="B21" s="1"/>
      <c r="C21" s="122"/>
      <c r="D21" s="122"/>
      <c r="E21" s="122"/>
      <c r="F21" s="122"/>
      <c r="G21" s="122"/>
      <c r="H21" s="122"/>
      <c r="I21" s="122"/>
      <c r="J21" s="122"/>
      <c r="K21" s="122"/>
      <c r="L21" s="122"/>
      <c r="M21" s="123"/>
    </row>
    <row r="22" spans="2:13" ht="20.100000000000001" customHeight="1">
      <c r="B22" s="1"/>
      <c r="C22" s="122"/>
      <c r="D22" s="122"/>
      <c r="E22" s="122"/>
      <c r="F22" s="122"/>
      <c r="G22" s="122"/>
      <c r="H22" s="122"/>
      <c r="I22" s="122"/>
      <c r="J22" s="122"/>
      <c r="K22" s="122"/>
      <c r="L22" s="122"/>
      <c r="M22" s="123"/>
    </row>
    <row r="23" spans="2:13" ht="20.100000000000001" customHeight="1">
      <c r="B23" s="1"/>
      <c r="C23" s="122"/>
      <c r="D23" s="122"/>
      <c r="E23" s="122"/>
      <c r="F23" s="122"/>
      <c r="G23" s="122"/>
      <c r="H23" s="122"/>
      <c r="I23" s="122"/>
      <c r="J23" s="122"/>
      <c r="K23" s="122"/>
      <c r="L23" s="122"/>
      <c r="M23" s="123"/>
    </row>
    <row r="24" spans="2:13" ht="20.100000000000001" customHeight="1">
      <c r="B24" s="1"/>
      <c r="C24" s="122"/>
      <c r="D24" s="122"/>
      <c r="E24" s="122"/>
      <c r="F24" s="122"/>
      <c r="G24" s="122"/>
      <c r="H24" s="122"/>
      <c r="I24" s="122"/>
      <c r="J24" s="122"/>
      <c r="K24" s="122"/>
      <c r="L24" s="122"/>
      <c r="M24" s="123"/>
    </row>
    <row r="25" spans="2:13" ht="20.100000000000001" customHeight="1">
      <c r="B25" s="1"/>
      <c r="C25" s="122"/>
      <c r="D25" s="122"/>
      <c r="E25" s="122"/>
      <c r="F25" s="122"/>
      <c r="G25" s="122"/>
      <c r="H25" s="122"/>
      <c r="I25" s="122"/>
      <c r="J25" s="122"/>
      <c r="K25" s="122"/>
      <c r="L25" s="122"/>
      <c r="M25" s="123"/>
    </row>
    <row r="26" spans="2:13" ht="20.100000000000001" customHeight="1">
      <c r="B26" s="1"/>
      <c r="C26" s="122"/>
      <c r="D26" s="122"/>
      <c r="E26" s="122"/>
      <c r="F26" s="122"/>
      <c r="G26" s="122"/>
      <c r="H26" s="122"/>
      <c r="I26" s="122"/>
      <c r="J26" s="122"/>
      <c r="K26" s="122"/>
      <c r="L26" s="122"/>
      <c r="M26" s="123"/>
    </row>
    <row r="27" spans="2:13" ht="20.100000000000001" customHeight="1">
      <c r="B27" s="1"/>
      <c r="C27" s="122"/>
      <c r="D27" s="122"/>
      <c r="E27" s="122"/>
      <c r="F27" s="122"/>
      <c r="G27" s="122"/>
      <c r="H27" s="122"/>
      <c r="I27" s="122"/>
      <c r="J27" s="122"/>
      <c r="K27" s="122"/>
      <c r="L27" s="122"/>
      <c r="M27" s="123"/>
    </row>
    <row r="28" spans="2:13" ht="20.100000000000001" customHeight="1">
      <c r="B28" s="1"/>
      <c r="C28" s="122"/>
      <c r="D28" s="122"/>
      <c r="E28" s="122"/>
      <c r="F28" s="122"/>
      <c r="G28" s="122"/>
      <c r="H28" s="122"/>
      <c r="I28" s="122"/>
      <c r="J28" s="122"/>
      <c r="K28" s="122"/>
      <c r="L28" s="122"/>
      <c r="M28" s="123"/>
    </row>
    <row r="29" spans="2:13" ht="20.100000000000001" customHeight="1">
      <c r="B29" s="1"/>
      <c r="C29" s="122"/>
      <c r="D29" s="122"/>
      <c r="E29" s="122"/>
      <c r="F29" s="122"/>
      <c r="G29" s="122"/>
      <c r="H29" s="122"/>
      <c r="I29" s="122"/>
      <c r="J29" s="122"/>
      <c r="K29" s="122"/>
      <c r="L29" s="122"/>
      <c r="M29" s="123"/>
    </row>
    <row r="30" spans="2:13" ht="20.100000000000001" customHeight="1">
      <c r="B30" s="1"/>
      <c r="C30" s="122"/>
      <c r="D30" s="122"/>
      <c r="E30" s="122"/>
      <c r="F30" s="122"/>
      <c r="G30" s="122"/>
      <c r="H30" s="122"/>
      <c r="I30" s="122"/>
      <c r="J30" s="122"/>
      <c r="K30" s="122"/>
      <c r="L30" s="122"/>
      <c r="M30" s="123"/>
    </row>
    <row r="31" spans="2:13" ht="20.100000000000001" customHeight="1">
      <c r="B31" s="1"/>
      <c r="C31" s="122"/>
      <c r="D31" s="122"/>
      <c r="E31" s="122"/>
      <c r="F31" s="122"/>
      <c r="G31" s="122"/>
      <c r="H31" s="122"/>
      <c r="I31" s="122"/>
      <c r="J31" s="122"/>
      <c r="K31" s="122"/>
      <c r="L31" s="122"/>
      <c r="M31" s="123"/>
    </row>
    <row r="32" spans="2:13" ht="20.100000000000001" customHeight="1">
      <c r="B32" s="1"/>
      <c r="C32" s="122"/>
      <c r="D32" s="122"/>
      <c r="E32" s="122"/>
      <c r="F32" s="122"/>
      <c r="G32" s="122"/>
      <c r="H32" s="122"/>
      <c r="I32" s="122"/>
      <c r="J32" s="122"/>
      <c r="K32" s="122"/>
      <c r="L32" s="122"/>
      <c r="M32" s="123"/>
    </row>
    <row r="33" spans="2:13" ht="20.100000000000001" customHeight="1">
      <c r="B33" s="1"/>
      <c r="C33" s="122"/>
      <c r="D33" s="122"/>
      <c r="E33" s="122"/>
      <c r="F33" s="122"/>
      <c r="G33" s="122"/>
      <c r="H33" s="122"/>
      <c r="I33" s="122"/>
      <c r="J33" s="122"/>
      <c r="K33" s="122"/>
      <c r="L33" s="122"/>
      <c r="M33" s="123"/>
    </row>
    <row r="34" spans="2:13" ht="20.100000000000001" customHeight="1">
      <c r="B34" s="1"/>
      <c r="C34" s="122"/>
      <c r="D34" s="122"/>
      <c r="E34" s="122"/>
      <c r="F34" s="122"/>
      <c r="G34" s="122"/>
      <c r="H34" s="122"/>
      <c r="I34" s="122"/>
      <c r="J34" s="122"/>
      <c r="K34" s="122"/>
      <c r="L34" s="122"/>
      <c r="M34" s="123"/>
    </row>
    <row r="35" spans="2:13" ht="20.100000000000001" customHeight="1">
      <c r="B35" s="1"/>
      <c r="C35" s="122"/>
      <c r="D35" s="122"/>
      <c r="E35" s="122"/>
      <c r="F35" s="122"/>
      <c r="G35" s="122"/>
      <c r="H35" s="122"/>
      <c r="I35" s="122"/>
      <c r="J35" s="122"/>
      <c r="K35" s="122"/>
      <c r="L35" s="122"/>
      <c r="M35" s="123"/>
    </row>
    <row r="36" spans="2:13" ht="20.100000000000001" customHeight="1">
      <c r="B36" s="1"/>
      <c r="C36" s="122"/>
      <c r="D36" s="122"/>
      <c r="E36" s="122"/>
      <c r="F36" s="122"/>
      <c r="G36" s="122"/>
      <c r="H36" s="122"/>
      <c r="I36" s="122"/>
      <c r="J36" s="122"/>
      <c r="K36" s="122"/>
      <c r="L36" s="122"/>
      <c r="M36" s="123"/>
    </row>
    <row r="37" spans="2:13" ht="20.100000000000001" customHeight="1">
      <c r="B37" s="1"/>
      <c r="C37" s="122"/>
      <c r="D37" s="122"/>
      <c r="E37" s="122"/>
      <c r="F37" s="122"/>
      <c r="G37" s="122"/>
      <c r="H37" s="122"/>
      <c r="I37" s="122"/>
      <c r="J37" s="122"/>
      <c r="K37" s="122"/>
      <c r="L37" s="122"/>
      <c r="M37" s="123"/>
    </row>
    <row r="38" spans="2:13" ht="20.100000000000001" customHeight="1">
      <c r="B38" s="1"/>
      <c r="C38" s="122"/>
      <c r="D38" s="122"/>
      <c r="E38" s="122"/>
      <c r="F38" s="122"/>
      <c r="G38" s="122"/>
      <c r="H38" s="122"/>
      <c r="I38" s="122"/>
      <c r="J38" s="122"/>
      <c r="K38" s="122"/>
      <c r="L38" s="122"/>
      <c r="M38" s="123"/>
    </row>
    <row r="39" spans="2:13" ht="20.100000000000001" customHeight="1">
      <c r="B39" s="1"/>
      <c r="C39" s="122"/>
      <c r="D39" s="122"/>
      <c r="E39" s="122"/>
      <c r="F39" s="122"/>
      <c r="G39" s="122"/>
      <c r="H39" s="122"/>
      <c r="I39" s="122"/>
      <c r="J39" s="122"/>
      <c r="K39" s="122"/>
      <c r="L39" s="122"/>
      <c r="M39" s="123"/>
    </row>
    <row r="40" spans="2:13" ht="20.100000000000001" customHeight="1">
      <c r="B40" s="1"/>
      <c r="C40" s="122"/>
      <c r="D40" s="122"/>
      <c r="E40" s="122"/>
      <c r="F40" s="122"/>
      <c r="G40" s="122"/>
      <c r="H40" s="122"/>
      <c r="I40" s="122"/>
      <c r="J40" s="122"/>
      <c r="K40" s="122"/>
      <c r="L40" s="122"/>
      <c r="M40" s="123"/>
    </row>
    <row r="41" spans="2:13" ht="20.100000000000001" customHeight="1">
      <c r="B41" s="1"/>
      <c r="C41" s="122"/>
      <c r="D41" s="122"/>
      <c r="E41" s="122"/>
      <c r="F41" s="122"/>
      <c r="G41" s="122"/>
      <c r="H41" s="122"/>
      <c r="I41" s="122"/>
      <c r="J41" s="122"/>
      <c r="K41" s="122"/>
      <c r="L41" s="122"/>
      <c r="M41" s="123"/>
    </row>
    <row r="42" spans="2:13" ht="20.100000000000001" customHeight="1">
      <c r="B42" s="1"/>
      <c r="C42" s="122"/>
      <c r="D42" s="122"/>
      <c r="E42" s="122"/>
      <c r="F42" s="122"/>
      <c r="G42" s="122"/>
      <c r="H42" s="122"/>
      <c r="I42" s="122"/>
      <c r="J42" s="122"/>
      <c r="K42" s="122"/>
      <c r="L42" s="122"/>
      <c r="M42" s="1"/>
    </row>
    <row r="43" spans="2:13" ht="20.100000000000001" customHeight="1">
      <c r="B43" s="1"/>
      <c r="C43" s="122"/>
      <c r="D43" s="122"/>
      <c r="E43" s="122"/>
      <c r="F43" s="122"/>
      <c r="G43" s="122"/>
      <c r="H43" s="122"/>
      <c r="I43" s="122"/>
      <c r="J43" s="122"/>
      <c r="K43" s="122"/>
      <c r="L43" s="122"/>
      <c r="M43" s="1"/>
    </row>
    <row r="44" spans="2:13" ht="20.100000000000001" customHeight="1">
      <c r="B44" s="1"/>
      <c r="C44" s="122"/>
      <c r="D44" s="122"/>
      <c r="E44" s="122"/>
      <c r="F44" s="122"/>
      <c r="G44" s="122"/>
      <c r="H44" s="122"/>
      <c r="I44" s="122"/>
      <c r="J44" s="122"/>
      <c r="K44" s="122"/>
      <c r="L44" s="122"/>
      <c r="M44" s="1"/>
    </row>
    <row r="45" spans="2:13" ht="20.100000000000001" customHeight="1">
      <c r="B45" s="1"/>
      <c r="C45" s="122"/>
      <c r="D45" s="122"/>
      <c r="E45" s="122"/>
      <c r="F45" s="122"/>
      <c r="G45" s="122"/>
      <c r="H45" s="122"/>
      <c r="I45" s="122"/>
      <c r="J45" s="122"/>
      <c r="K45" s="122"/>
      <c r="L45" s="122"/>
      <c r="M45" s="1"/>
    </row>
    <row r="46" spans="2:13" ht="20.100000000000001" customHeight="1">
      <c r="B46" s="1"/>
      <c r="C46" s="122"/>
      <c r="D46" s="122"/>
      <c r="E46" s="122"/>
      <c r="F46" s="122"/>
      <c r="G46" s="122"/>
      <c r="H46" s="122"/>
      <c r="I46" s="122"/>
      <c r="J46" s="122"/>
      <c r="K46" s="122"/>
      <c r="L46" s="122"/>
      <c r="M46" s="1"/>
    </row>
    <row r="47" spans="2:13" ht="31.5" customHeight="1">
      <c r="B47" s="1"/>
      <c r="C47" s="122"/>
      <c r="D47" s="122"/>
      <c r="E47" s="122"/>
      <c r="F47" s="122"/>
      <c r="G47" s="122"/>
      <c r="H47" s="122"/>
      <c r="I47" s="122"/>
      <c r="J47" s="122"/>
      <c r="K47" s="122"/>
      <c r="L47" s="122"/>
      <c r="M47" s="1"/>
    </row>
  </sheetData>
  <mergeCells count="5">
    <mergeCell ref="C1:M1"/>
    <mergeCell ref="C6:L6"/>
    <mergeCell ref="C7:M7"/>
    <mergeCell ref="C8:L47"/>
    <mergeCell ref="M8:M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09"/>
  <sheetViews>
    <sheetView tabSelected="1" topLeftCell="D1" zoomScale="90" zoomScaleNormal="90" workbookViewId="0">
      <selection activeCell="G70" sqref="G70:L70"/>
    </sheetView>
  </sheetViews>
  <sheetFormatPr defaultColWidth="0" defaultRowHeight="0" customHeight="1" zeroHeight="1"/>
  <cols>
    <col min="1" max="1" width="3.85546875" style="5" customWidth="1"/>
    <col min="2" max="2" width="5.85546875" style="5" customWidth="1"/>
    <col min="3" max="3" width="6.7109375" style="5" customWidth="1"/>
    <col min="4" max="4" width="44" style="5" customWidth="1"/>
    <col min="5" max="5" width="40.28515625" style="5" customWidth="1"/>
    <col min="6" max="6" width="18.85546875" style="5" customWidth="1"/>
    <col min="7" max="8" width="13.5703125" style="5" bestFit="1" customWidth="1"/>
    <col min="9" max="13" width="11.42578125" style="5" customWidth="1"/>
    <col min="14" max="14" width="3.7109375" style="5" customWidth="1"/>
    <col min="15" max="33" width="0" style="5" hidden="1" customWidth="1"/>
    <col min="34" max="16384" width="11.42578125" style="5" hidden="1"/>
  </cols>
  <sheetData>
    <row r="1" spans="1:13" ht="15.6"/>
    <row r="2" spans="1:13" ht="15.6">
      <c r="A2" s="6"/>
      <c r="B2" s="7"/>
      <c r="C2" s="8"/>
      <c r="D2" s="7"/>
      <c r="E2" s="7"/>
      <c r="F2" s="7"/>
      <c r="G2" s="7"/>
      <c r="H2" s="7"/>
      <c r="I2" s="7"/>
      <c r="J2" s="7"/>
      <c r="K2" s="7"/>
      <c r="L2" s="7"/>
      <c r="M2" s="7"/>
    </row>
    <row r="3" spans="1:13" ht="15.6">
      <c r="A3" s="6"/>
      <c r="B3" s="7"/>
      <c r="C3" s="8"/>
      <c r="D3" s="7"/>
      <c r="E3" s="7"/>
      <c r="F3" s="7"/>
      <c r="G3" s="7"/>
      <c r="H3" s="7"/>
      <c r="I3" s="7"/>
      <c r="J3" s="7"/>
      <c r="K3" s="7"/>
      <c r="L3" s="7"/>
      <c r="M3" s="7"/>
    </row>
    <row r="4" spans="1:13" ht="15.6">
      <c r="A4" s="6"/>
      <c r="B4" s="7"/>
      <c r="C4" s="8"/>
      <c r="D4" s="7"/>
      <c r="E4" s="7"/>
      <c r="F4" s="7"/>
      <c r="G4" s="7"/>
      <c r="H4" s="7"/>
      <c r="I4" s="7"/>
      <c r="J4" s="7"/>
      <c r="K4" s="7"/>
      <c r="L4" s="7"/>
      <c r="M4" s="7"/>
    </row>
    <row r="5" spans="1:13" ht="15.6">
      <c r="A5" s="6"/>
      <c r="B5" s="7"/>
      <c r="C5" s="8"/>
      <c r="D5" s="7"/>
      <c r="E5" s="7"/>
      <c r="F5" s="7"/>
      <c r="G5" s="7"/>
      <c r="H5" s="7"/>
      <c r="I5" s="7"/>
      <c r="J5" s="7"/>
      <c r="K5" s="7"/>
      <c r="L5" s="7"/>
      <c r="M5" s="7"/>
    </row>
    <row r="6" spans="1:13" ht="15.6">
      <c r="A6" s="6"/>
      <c r="B6" s="7"/>
      <c r="C6" s="8"/>
      <c r="D6" s="7"/>
      <c r="E6" s="7"/>
      <c r="F6" s="7"/>
      <c r="G6" s="7"/>
      <c r="H6" s="7"/>
      <c r="I6" s="7"/>
      <c r="J6" s="7"/>
      <c r="K6" s="7"/>
      <c r="L6" s="7"/>
      <c r="M6" s="7"/>
    </row>
    <row r="7" spans="1:13" ht="15.6">
      <c r="A7" s="6"/>
      <c r="B7" s="7"/>
      <c r="C7" s="8"/>
      <c r="D7" s="7"/>
      <c r="E7" s="7"/>
      <c r="F7" s="7"/>
      <c r="G7" s="7"/>
      <c r="H7" s="7"/>
      <c r="I7" s="7"/>
      <c r="J7" s="7"/>
      <c r="K7" s="7"/>
      <c r="L7" s="7"/>
      <c r="M7" s="7"/>
    </row>
    <row r="8" spans="1:13" ht="15.95" thickBot="1">
      <c r="A8" s="6"/>
      <c r="B8" s="7"/>
      <c r="C8" s="145" t="s">
        <v>2</v>
      </c>
      <c r="D8" s="145"/>
      <c r="E8" s="145"/>
      <c r="F8" s="145"/>
      <c r="G8" s="145"/>
      <c r="H8" s="145"/>
      <c r="I8" s="145"/>
      <c r="J8" s="145"/>
      <c r="K8" s="145"/>
      <c r="L8" s="145"/>
      <c r="M8" s="7"/>
    </row>
    <row r="9" spans="1:13" ht="15.6">
      <c r="A9" s="9"/>
      <c r="B9" s="10"/>
      <c r="C9" s="11"/>
      <c r="D9" s="12"/>
      <c r="E9" s="12"/>
      <c r="F9" s="12"/>
      <c r="G9" s="12"/>
      <c r="H9" s="12"/>
      <c r="I9" s="12"/>
      <c r="J9" s="12"/>
      <c r="K9" s="12"/>
      <c r="L9" s="12"/>
      <c r="M9" s="10"/>
    </row>
    <row r="10" spans="1:13" ht="15.6">
      <c r="A10" s="9"/>
      <c r="B10" s="10"/>
      <c r="C10" s="11" t="s">
        <v>3</v>
      </c>
      <c r="D10" s="127" t="s">
        <v>4</v>
      </c>
      <c r="E10" s="127"/>
      <c r="F10" s="127"/>
      <c r="G10" s="127"/>
      <c r="H10" s="127"/>
      <c r="I10" s="127"/>
      <c r="J10" s="127"/>
      <c r="K10" s="127"/>
      <c r="L10" s="127"/>
      <c r="M10" s="10"/>
    </row>
    <row r="11" spans="1:13" ht="25.5" customHeight="1">
      <c r="A11" s="9"/>
      <c r="B11" s="10"/>
      <c r="C11" s="11"/>
      <c r="D11" s="14" t="s">
        <v>5</v>
      </c>
      <c r="E11" s="14"/>
      <c r="F11" s="14"/>
      <c r="G11" s="14"/>
      <c r="H11" s="14"/>
      <c r="I11" s="14"/>
      <c r="J11" s="14"/>
      <c r="K11" s="14"/>
      <c r="L11" s="14"/>
      <c r="M11" s="10"/>
    </row>
    <row r="12" spans="1:13" ht="17.100000000000001" customHeight="1">
      <c r="A12" s="9"/>
      <c r="B12" s="10"/>
      <c r="C12" s="11" t="s">
        <v>6</v>
      </c>
      <c r="D12" s="146" t="s">
        <v>7</v>
      </c>
      <c r="E12" s="146"/>
      <c r="F12" s="146"/>
      <c r="G12" s="146"/>
      <c r="H12" s="146"/>
      <c r="I12" s="146"/>
      <c r="J12" s="146"/>
      <c r="K12" s="146"/>
      <c r="L12" s="146"/>
      <c r="M12" s="10"/>
    </row>
    <row r="13" spans="1:13" ht="51" customHeight="1">
      <c r="A13" s="9"/>
      <c r="B13" s="10"/>
      <c r="C13" s="11"/>
      <c r="D13" s="130" t="s">
        <v>8</v>
      </c>
      <c r="E13" s="130"/>
      <c r="F13" s="130"/>
      <c r="G13" s="130"/>
      <c r="H13" s="130"/>
      <c r="I13" s="130"/>
      <c r="J13" s="130"/>
      <c r="K13" s="130"/>
      <c r="L13" s="14"/>
      <c r="M13" s="10"/>
    </row>
    <row r="14" spans="1:13" ht="15.6">
      <c r="A14" s="9"/>
      <c r="B14" s="10"/>
      <c r="C14" s="11" t="s">
        <v>9</v>
      </c>
      <c r="D14" s="127" t="s">
        <v>10</v>
      </c>
      <c r="E14" s="127"/>
      <c r="F14" s="127"/>
      <c r="G14" s="127"/>
      <c r="H14" s="127"/>
      <c r="I14" s="127"/>
      <c r="J14" s="127"/>
      <c r="K14" s="127"/>
      <c r="L14" s="127"/>
      <c r="M14" s="10"/>
    </row>
    <row r="15" spans="1:13" ht="15.6">
      <c r="A15" s="9"/>
      <c r="B15" s="10"/>
      <c r="C15" s="11"/>
      <c r="D15" s="130" t="s">
        <v>11</v>
      </c>
      <c r="E15" s="130"/>
      <c r="F15" s="130"/>
      <c r="G15" s="130"/>
      <c r="H15" s="130"/>
      <c r="I15" s="130"/>
      <c r="J15" s="14"/>
      <c r="K15" s="14"/>
      <c r="L15" s="14"/>
      <c r="M15" s="10"/>
    </row>
    <row r="16" spans="1:13" ht="15.6">
      <c r="A16" s="9"/>
      <c r="B16" s="10"/>
      <c r="C16" s="11"/>
      <c r="D16" s="124"/>
      <c r="E16" s="125"/>
      <c r="F16" s="125"/>
      <c r="G16" s="125"/>
      <c r="H16" s="125"/>
      <c r="I16" s="125"/>
      <c r="J16" s="125"/>
      <c r="K16" s="125"/>
      <c r="L16" s="125"/>
      <c r="M16" s="10"/>
    </row>
    <row r="17" spans="1:13" ht="15.6">
      <c r="A17" s="9"/>
      <c r="B17" s="10"/>
      <c r="C17" s="11" t="s">
        <v>12</v>
      </c>
      <c r="D17" s="127" t="s">
        <v>13</v>
      </c>
      <c r="E17" s="128"/>
      <c r="F17" s="128"/>
      <c r="G17" s="128"/>
      <c r="H17" s="128"/>
      <c r="I17" s="128"/>
      <c r="J17" s="128"/>
      <c r="K17" s="128"/>
      <c r="L17" s="128"/>
      <c r="M17" s="10"/>
    </row>
    <row r="18" spans="1:13" ht="46.5" customHeight="1">
      <c r="A18" s="9"/>
      <c r="B18" s="10"/>
      <c r="C18" s="11"/>
      <c r="D18" s="130" t="s">
        <v>14</v>
      </c>
      <c r="E18" s="130"/>
      <c r="F18" s="130"/>
      <c r="G18" s="130"/>
      <c r="H18" s="130"/>
      <c r="I18" s="130"/>
      <c r="J18" s="130"/>
      <c r="K18" s="130"/>
      <c r="L18" s="15"/>
      <c r="M18" s="10"/>
    </row>
    <row r="19" spans="1:13" ht="14.1" customHeight="1">
      <c r="A19" s="9"/>
      <c r="B19" s="10"/>
      <c r="C19" s="11"/>
      <c r="D19" s="14"/>
      <c r="E19" s="15"/>
      <c r="F19" s="15"/>
      <c r="G19" s="15"/>
      <c r="H19" s="15"/>
      <c r="I19" s="15"/>
      <c r="J19" s="15"/>
      <c r="K19" s="15"/>
      <c r="L19" s="15"/>
      <c r="M19" s="10"/>
    </row>
    <row r="20" spans="1:13" ht="14.1" customHeight="1">
      <c r="A20" s="9"/>
      <c r="B20" s="10"/>
      <c r="C20" s="11"/>
      <c r="D20" s="51" t="s">
        <v>15</v>
      </c>
      <c r="E20" s="52" t="s">
        <v>16</v>
      </c>
      <c r="F20" s="51" t="s">
        <v>17</v>
      </c>
      <c r="G20" s="51" t="s">
        <v>18</v>
      </c>
      <c r="H20" s="51" t="s">
        <v>19</v>
      </c>
      <c r="I20" s="51" t="s">
        <v>20</v>
      </c>
      <c r="J20" s="15"/>
      <c r="K20" s="15"/>
      <c r="L20" s="15"/>
      <c r="M20" s="10"/>
    </row>
    <row r="21" spans="1:13" ht="25.5" customHeight="1">
      <c r="A21" s="9"/>
      <c r="B21" s="10"/>
      <c r="C21" s="11"/>
      <c r="D21" s="16"/>
      <c r="E21" s="17"/>
      <c r="F21" s="16"/>
      <c r="G21" s="16"/>
      <c r="H21" s="16"/>
      <c r="I21" s="16"/>
      <c r="J21" s="15"/>
      <c r="K21" s="15"/>
      <c r="L21" s="15"/>
      <c r="M21" s="10"/>
    </row>
    <row r="22" spans="1:13" ht="27" customHeight="1">
      <c r="A22" s="9"/>
      <c r="B22" s="10"/>
      <c r="C22" s="11"/>
      <c r="D22" s="18"/>
      <c r="E22" s="19"/>
      <c r="F22" s="19"/>
      <c r="G22" s="19"/>
      <c r="H22" s="19"/>
      <c r="I22" s="19"/>
      <c r="J22" s="15"/>
      <c r="K22" s="15"/>
      <c r="L22" s="15"/>
      <c r="M22" s="10"/>
    </row>
    <row r="23" spans="1:13" ht="15.6">
      <c r="A23" s="9"/>
      <c r="B23" s="10"/>
      <c r="C23" s="11" t="s">
        <v>21</v>
      </c>
      <c r="D23" s="21" t="s">
        <v>22</v>
      </c>
      <c r="E23" s="15"/>
      <c r="F23" s="15"/>
      <c r="G23" s="15"/>
      <c r="H23" s="15"/>
      <c r="I23" s="15"/>
      <c r="J23" s="15"/>
      <c r="K23" s="15"/>
      <c r="L23" s="15"/>
      <c r="M23" s="10"/>
    </row>
    <row r="24" spans="1:13" ht="15.6">
      <c r="A24" s="9"/>
      <c r="B24" s="10"/>
      <c r="C24" s="11"/>
      <c r="D24" s="22" t="s">
        <v>23</v>
      </c>
      <c r="E24" s="15"/>
      <c r="F24" s="15"/>
      <c r="G24" s="15"/>
      <c r="H24" s="15"/>
      <c r="I24" s="15"/>
      <c r="J24" s="15"/>
      <c r="K24" s="15"/>
      <c r="L24" s="15"/>
      <c r="M24" s="10"/>
    </row>
    <row r="25" spans="1:13" ht="15.6">
      <c r="A25" s="9"/>
      <c r="B25" s="10"/>
      <c r="C25" s="11"/>
      <c r="D25" s="14"/>
      <c r="E25" s="15"/>
      <c r="F25" s="15"/>
      <c r="G25" s="15"/>
      <c r="H25" s="15"/>
      <c r="I25" s="15"/>
      <c r="J25" s="15"/>
      <c r="K25" s="15"/>
      <c r="L25" s="15"/>
      <c r="M25" s="10"/>
    </row>
    <row r="26" spans="1:13" ht="15.6">
      <c r="A26" s="9"/>
      <c r="B26" s="10"/>
      <c r="C26" s="11" t="s">
        <v>24</v>
      </c>
      <c r="D26" s="20" t="s">
        <v>25</v>
      </c>
      <c r="E26" s="15"/>
      <c r="F26" s="15"/>
      <c r="G26" s="15"/>
      <c r="H26" s="15"/>
      <c r="I26" s="15"/>
      <c r="J26" s="15"/>
      <c r="K26" s="15"/>
      <c r="L26" s="15"/>
      <c r="M26" s="10"/>
    </row>
    <row r="27" spans="1:13" ht="15.6">
      <c r="A27" s="9"/>
      <c r="B27" s="10"/>
      <c r="C27" s="11"/>
      <c r="D27" s="22" t="s">
        <v>26</v>
      </c>
      <c r="E27" s="15"/>
      <c r="F27" s="15"/>
      <c r="G27" s="15"/>
      <c r="H27" s="15"/>
      <c r="I27" s="15"/>
      <c r="J27" s="15"/>
      <c r="K27" s="15"/>
      <c r="L27" s="15"/>
      <c r="M27" s="10"/>
    </row>
    <row r="28" spans="1:13" ht="15.6">
      <c r="A28" s="9"/>
      <c r="B28" s="10"/>
      <c r="C28" s="11"/>
      <c r="D28" s="14"/>
      <c r="E28" s="15"/>
      <c r="F28" s="15"/>
      <c r="G28" s="15"/>
      <c r="H28" s="15"/>
      <c r="I28" s="15"/>
      <c r="J28" s="15"/>
      <c r="K28" s="15"/>
      <c r="L28" s="15"/>
      <c r="M28" s="10"/>
    </row>
    <row r="29" spans="1:13" ht="15.6">
      <c r="A29" s="9"/>
      <c r="B29" s="10"/>
      <c r="C29" s="11" t="s">
        <v>27</v>
      </c>
      <c r="D29" s="23" t="s">
        <v>28</v>
      </c>
      <c r="E29" s="24"/>
      <c r="F29" s="24"/>
      <c r="G29" s="24"/>
      <c r="H29" s="24"/>
      <c r="I29" s="24"/>
      <c r="J29" s="24"/>
      <c r="K29" s="24"/>
      <c r="L29" s="24"/>
      <c r="M29" s="10"/>
    </row>
    <row r="30" spans="1:13" ht="15.6">
      <c r="A30" s="9"/>
      <c r="B30" s="10"/>
      <c r="C30" s="25"/>
      <c r="D30" s="22" t="s">
        <v>29</v>
      </c>
      <c r="E30" s="22"/>
      <c r="F30" s="22"/>
      <c r="G30" s="22"/>
      <c r="H30" s="22"/>
      <c r="I30" s="22"/>
      <c r="J30" s="22"/>
      <c r="K30" s="22"/>
      <c r="L30" s="22"/>
      <c r="M30" s="10"/>
    </row>
    <row r="31" spans="1:13" ht="15.6">
      <c r="A31" s="9"/>
      <c r="B31" s="10"/>
      <c r="C31" s="25"/>
      <c r="D31" s="22" t="s">
        <v>30</v>
      </c>
      <c r="E31" s="25"/>
      <c r="F31" s="26"/>
      <c r="G31" s="26"/>
      <c r="H31" s="26"/>
      <c r="I31" s="27"/>
      <c r="J31" s="13"/>
      <c r="K31" s="13"/>
      <c r="L31" s="13"/>
      <c r="M31" s="10"/>
    </row>
    <row r="32" spans="1:13" ht="30.75" customHeight="1">
      <c r="A32" s="9"/>
      <c r="B32" s="10"/>
      <c r="C32" s="25"/>
      <c r="D32" s="131" t="s">
        <v>31</v>
      </c>
      <c r="E32" s="131"/>
      <c r="F32" s="131"/>
      <c r="G32" s="131"/>
      <c r="H32" s="131"/>
      <c r="I32" s="131"/>
      <c r="J32" s="131"/>
      <c r="K32" s="131"/>
      <c r="L32" s="13"/>
      <c r="M32" s="10"/>
    </row>
    <row r="33" spans="1:13" ht="21" customHeight="1">
      <c r="A33" s="9"/>
      <c r="B33" s="10"/>
      <c r="C33" s="26"/>
      <c r="D33" s="131" t="s">
        <v>32</v>
      </c>
      <c r="E33" s="131"/>
      <c r="F33" s="131"/>
      <c r="G33" s="131"/>
      <c r="H33" s="131"/>
      <c r="I33" s="131"/>
      <c r="J33" s="131"/>
      <c r="K33" s="131"/>
      <c r="L33" s="13"/>
      <c r="M33" s="10"/>
    </row>
    <row r="34" spans="1:13" ht="20.100000000000001" customHeight="1">
      <c r="A34" s="9"/>
      <c r="B34" s="10"/>
      <c r="C34" s="29" t="s">
        <v>33</v>
      </c>
      <c r="D34" s="129" t="s">
        <v>34</v>
      </c>
      <c r="E34" s="129"/>
      <c r="F34" s="129"/>
      <c r="G34" s="129"/>
      <c r="H34" s="129"/>
      <c r="I34" s="129"/>
      <c r="J34" s="129"/>
      <c r="K34" s="129"/>
      <c r="L34" s="129"/>
      <c r="M34" s="10"/>
    </row>
    <row r="35" spans="1:13" ht="73.5" customHeight="1">
      <c r="A35" s="9"/>
      <c r="B35" s="10"/>
      <c r="C35" s="29"/>
      <c r="D35" s="126" t="s">
        <v>35</v>
      </c>
      <c r="E35" s="126"/>
      <c r="F35" s="126"/>
      <c r="G35" s="126"/>
      <c r="H35" s="126"/>
      <c r="I35" s="126"/>
      <c r="J35" s="126"/>
      <c r="K35" s="126"/>
      <c r="L35" s="126"/>
      <c r="M35" s="10"/>
    </row>
    <row r="36" spans="1:13" ht="30.75" customHeight="1">
      <c r="A36" s="9"/>
      <c r="B36" s="10"/>
      <c r="C36" s="29" t="s">
        <v>36</v>
      </c>
      <c r="D36" s="132" t="s">
        <v>37</v>
      </c>
      <c r="E36" s="133"/>
      <c r="F36" s="133"/>
      <c r="G36" s="134"/>
      <c r="H36" s="135" t="s">
        <v>38</v>
      </c>
      <c r="I36" s="135"/>
      <c r="J36" s="135" t="s">
        <v>39</v>
      </c>
      <c r="K36" s="135"/>
      <c r="L36" s="135"/>
      <c r="M36" s="10"/>
    </row>
    <row r="37" spans="1:13" ht="86.25" customHeight="1">
      <c r="A37" s="9"/>
      <c r="B37" s="10"/>
      <c r="C37" s="29"/>
      <c r="D37" s="136" t="s">
        <v>40</v>
      </c>
      <c r="E37" s="137"/>
      <c r="F37" s="137"/>
      <c r="G37" s="138"/>
      <c r="H37" s="142" t="s">
        <v>41</v>
      </c>
      <c r="I37" s="143"/>
      <c r="J37" s="142" t="s">
        <v>42</v>
      </c>
      <c r="K37" s="143"/>
      <c r="L37" s="144"/>
      <c r="M37" s="10"/>
    </row>
    <row r="38" spans="1:13" ht="46.5" customHeight="1">
      <c r="A38" s="9"/>
      <c r="B38" s="10"/>
      <c r="C38" s="29"/>
      <c r="D38" s="139"/>
      <c r="E38" s="140"/>
      <c r="F38" s="140"/>
      <c r="G38" s="141"/>
      <c r="H38" s="139"/>
      <c r="I38" s="140"/>
      <c r="J38" s="139"/>
      <c r="K38" s="140"/>
      <c r="L38" s="141"/>
      <c r="M38" s="10"/>
    </row>
    <row r="39" spans="1:13" ht="15.6">
      <c r="A39" s="9"/>
      <c r="B39" s="10"/>
      <c r="C39" s="30" t="s">
        <v>43</v>
      </c>
      <c r="D39" s="30" t="s">
        <v>44</v>
      </c>
      <c r="E39" s="160"/>
      <c r="F39" s="160"/>
      <c r="G39" s="160"/>
      <c r="H39" s="160"/>
      <c r="I39" s="160"/>
      <c r="J39" s="160"/>
      <c r="K39" s="160"/>
      <c r="L39" s="160"/>
      <c r="M39" s="160"/>
    </row>
    <row r="40" spans="1:13" ht="63" customHeight="1">
      <c r="A40" s="9"/>
      <c r="B40" s="10"/>
      <c r="C40" s="28"/>
      <c r="D40" s="161" t="s">
        <v>45</v>
      </c>
      <c r="E40" s="161"/>
      <c r="F40" s="161"/>
      <c r="G40" s="161"/>
      <c r="H40" s="161"/>
      <c r="I40" s="161"/>
      <c r="J40" s="161"/>
      <c r="K40" s="161"/>
      <c r="L40" s="161"/>
      <c r="M40" s="10"/>
    </row>
    <row r="41" spans="1:13" ht="35.25" customHeight="1">
      <c r="A41" s="9"/>
      <c r="B41" s="10"/>
      <c r="C41" s="28"/>
      <c r="D41" s="173" t="s">
        <v>46</v>
      </c>
      <c r="E41" s="173"/>
      <c r="F41" s="173"/>
      <c r="G41" s="173"/>
      <c r="H41" s="173"/>
      <c r="I41" s="173"/>
      <c r="J41" s="173"/>
      <c r="K41" s="173"/>
      <c r="L41" s="104"/>
      <c r="M41" s="10"/>
    </row>
    <row r="42" spans="1:13" ht="15" customHeight="1">
      <c r="A42" s="9"/>
      <c r="B42" s="10"/>
      <c r="C42" s="28"/>
      <c r="D42" s="160" t="s">
        <v>47</v>
      </c>
      <c r="E42" s="160"/>
      <c r="F42" s="160"/>
      <c r="G42" s="160"/>
      <c r="H42" s="160"/>
      <c r="I42" s="160"/>
      <c r="J42" s="160"/>
      <c r="K42" s="160"/>
      <c r="L42" s="160"/>
      <c r="M42" s="10"/>
    </row>
    <row r="43" spans="1:13" ht="18" customHeight="1">
      <c r="A43" s="9"/>
      <c r="B43" s="10"/>
      <c r="C43" s="30" t="s">
        <v>48</v>
      </c>
      <c r="D43" s="31" t="s">
        <v>49</v>
      </c>
      <c r="E43" s="67"/>
      <c r="F43" s="67"/>
      <c r="G43" s="67"/>
      <c r="H43" s="67"/>
      <c r="I43" s="67"/>
      <c r="J43" s="67"/>
      <c r="K43" s="67"/>
      <c r="L43" s="13"/>
      <c r="M43" s="10"/>
    </row>
    <row r="44" spans="1:13" ht="8.25" customHeight="1">
      <c r="A44" s="9"/>
      <c r="B44" s="10"/>
      <c r="C44" s="30"/>
      <c r="D44" s="31"/>
      <c r="E44" s="67"/>
      <c r="F44" s="67"/>
      <c r="G44" s="67"/>
      <c r="H44" s="67"/>
      <c r="I44" s="67"/>
      <c r="J44" s="67"/>
      <c r="K44" s="67"/>
      <c r="L44" s="13"/>
      <c r="M44" s="10"/>
    </row>
    <row r="45" spans="1:13" ht="32.25" customHeight="1">
      <c r="A45" s="9"/>
      <c r="B45" s="10"/>
      <c r="C45" s="30"/>
      <c r="D45" s="160" t="s">
        <v>50</v>
      </c>
      <c r="E45" s="160"/>
      <c r="F45" s="160"/>
      <c r="G45" s="160"/>
      <c r="H45" s="160"/>
      <c r="I45" s="160"/>
      <c r="J45" s="160"/>
      <c r="K45" s="160"/>
      <c r="L45" s="160"/>
      <c r="M45" s="10"/>
    </row>
    <row r="46" spans="1:13" ht="27" customHeight="1">
      <c r="A46" s="9"/>
      <c r="B46" s="10"/>
      <c r="C46" s="30"/>
      <c r="D46" s="160" t="s">
        <v>51</v>
      </c>
      <c r="E46" s="160"/>
      <c r="F46" s="160"/>
      <c r="G46" s="160"/>
      <c r="H46" s="160"/>
      <c r="I46" s="160"/>
      <c r="J46" s="160"/>
      <c r="K46" s="160"/>
      <c r="L46" s="160"/>
      <c r="M46" s="10"/>
    </row>
    <row r="47" spans="1:13" ht="18" customHeight="1">
      <c r="A47" s="9"/>
      <c r="B47" s="10"/>
      <c r="C47" s="30"/>
      <c r="D47" s="160" t="s">
        <v>52</v>
      </c>
      <c r="E47" s="160"/>
      <c r="F47" s="160"/>
      <c r="G47" s="160"/>
      <c r="H47" s="160"/>
      <c r="I47" s="160"/>
      <c r="J47" s="160"/>
      <c r="K47" s="160"/>
      <c r="L47" s="160"/>
      <c r="M47" s="10"/>
    </row>
    <row r="48" spans="1:13" ht="47.25" customHeight="1">
      <c r="A48" s="9"/>
      <c r="B48" s="10"/>
      <c r="C48" s="30"/>
      <c r="D48" s="160" t="s">
        <v>53</v>
      </c>
      <c r="E48" s="160"/>
      <c r="F48" s="160"/>
      <c r="G48" s="160"/>
      <c r="H48" s="160"/>
      <c r="I48" s="160"/>
      <c r="J48" s="160"/>
      <c r="K48" s="160"/>
      <c r="L48" s="160"/>
      <c r="M48" s="10"/>
    </row>
    <row r="49" spans="1:13" ht="55.5" customHeight="1">
      <c r="A49" s="9"/>
      <c r="B49" s="10"/>
      <c r="C49" s="30"/>
      <c r="D49" s="160" t="s">
        <v>54</v>
      </c>
      <c r="E49" s="160"/>
      <c r="F49" s="160"/>
      <c r="G49" s="160"/>
      <c r="H49" s="160"/>
      <c r="I49" s="160"/>
      <c r="J49" s="160"/>
      <c r="K49" s="160"/>
      <c r="L49" s="160"/>
      <c r="M49" s="10"/>
    </row>
    <row r="50" spans="1:13" ht="25.5" customHeight="1">
      <c r="A50" s="9"/>
      <c r="B50" s="10"/>
      <c r="C50" s="30"/>
      <c r="D50" s="160" t="s">
        <v>55</v>
      </c>
      <c r="E50" s="160"/>
      <c r="F50" s="160"/>
      <c r="G50" s="160"/>
      <c r="H50" s="160"/>
      <c r="I50" s="160"/>
      <c r="J50" s="160"/>
      <c r="K50" s="160"/>
      <c r="L50" s="160"/>
      <c r="M50" s="10"/>
    </row>
    <row r="51" spans="1:13" ht="50.25" customHeight="1">
      <c r="A51" s="9"/>
      <c r="B51" s="10"/>
      <c r="C51" s="30"/>
      <c r="D51" s="160" t="s">
        <v>56</v>
      </c>
      <c r="E51" s="160"/>
      <c r="F51" s="160"/>
      <c r="G51" s="160"/>
      <c r="H51" s="160"/>
      <c r="I51" s="160"/>
      <c r="J51" s="160"/>
      <c r="K51" s="160"/>
      <c r="L51" s="160"/>
      <c r="M51" s="10"/>
    </row>
    <row r="52" spans="1:13" ht="28.5" customHeight="1">
      <c r="A52" s="9"/>
      <c r="B52" s="10"/>
      <c r="C52" s="73" t="s">
        <v>57</v>
      </c>
      <c r="D52" s="74" t="s">
        <v>58</v>
      </c>
      <c r="E52" s="67"/>
      <c r="F52" s="67"/>
      <c r="G52" s="67"/>
      <c r="H52" s="67"/>
      <c r="I52" s="67"/>
      <c r="J52" s="67"/>
      <c r="K52" s="67"/>
      <c r="L52" s="13"/>
      <c r="M52" s="10"/>
    </row>
    <row r="53" spans="1:13" ht="27" customHeight="1">
      <c r="A53" s="9"/>
      <c r="B53" s="10"/>
      <c r="C53" s="30"/>
      <c r="D53" s="160" t="s">
        <v>59</v>
      </c>
      <c r="E53" s="160"/>
      <c r="F53" s="160"/>
      <c r="G53" s="160"/>
      <c r="H53" s="160"/>
      <c r="I53" s="160"/>
      <c r="J53" s="160"/>
      <c r="K53" s="160"/>
      <c r="L53" s="160"/>
      <c r="M53" s="10"/>
    </row>
    <row r="54" spans="1:13" ht="28.5" customHeight="1">
      <c r="A54" s="9"/>
      <c r="B54" s="10"/>
      <c r="C54" s="75"/>
      <c r="D54" s="160" t="s">
        <v>60</v>
      </c>
      <c r="E54" s="160"/>
      <c r="F54" s="160"/>
      <c r="G54" s="160"/>
      <c r="H54" s="160"/>
      <c r="I54" s="160"/>
      <c r="J54" s="160"/>
      <c r="K54" s="160"/>
      <c r="L54" s="160"/>
      <c r="M54" s="10"/>
    </row>
    <row r="55" spans="1:13" ht="36.75" customHeight="1">
      <c r="A55" s="9"/>
      <c r="B55" s="10"/>
      <c r="C55" s="75"/>
      <c r="D55" s="160" t="s">
        <v>61</v>
      </c>
      <c r="E55" s="160"/>
      <c r="F55" s="160"/>
      <c r="G55" s="160"/>
      <c r="H55" s="160"/>
      <c r="I55" s="160"/>
      <c r="J55" s="160"/>
      <c r="K55" s="160"/>
      <c r="L55" s="160"/>
      <c r="M55" s="10"/>
    </row>
    <row r="56" spans="1:13" ht="15.6">
      <c r="A56" s="9"/>
      <c r="B56" s="10"/>
      <c r="C56" s="30" t="s">
        <v>62</v>
      </c>
      <c r="D56" s="31" t="s">
        <v>63</v>
      </c>
      <c r="E56" s="32"/>
      <c r="F56" s="32"/>
      <c r="G56" s="32"/>
      <c r="H56" s="32"/>
      <c r="I56" s="32"/>
      <c r="J56" s="32"/>
      <c r="K56" s="32"/>
      <c r="L56" s="32"/>
      <c r="M56" s="10"/>
    </row>
    <row r="57" spans="1:13" ht="21.75" customHeight="1">
      <c r="A57" s="9"/>
      <c r="B57" s="10"/>
      <c r="C57" s="30"/>
      <c r="D57" s="160" t="s">
        <v>64</v>
      </c>
      <c r="E57" s="160"/>
      <c r="F57" s="160"/>
      <c r="G57" s="160"/>
      <c r="H57" s="160"/>
      <c r="I57" s="160"/>
      <c r="J57" s="160"/>
      <c r="K57" s="160"/>
      <c r="L57" s="32"/>
      <c r="M57" s="10"/>
    </row>
    <row r="58" spans="1:13" ht="15.6">
      <c r="A58" s="9"/>
      <c r="B58" s="10"/>
      <c r="C58" s="30" t="s">
        <v>65</v>
      </c>
      <c r="D58" s="31" t="s">
        <v>66</v>
      </c>
      <c r="E58" s="32"/>
      <c r="F58" s="32"/>
      <c r="G58" s="32"/>
      <c r="H58" s="32"/>
      <c r="I58" s="32"/>
      <c r="J58" s="32"/>
      <c r="K58" s="32"/>
      <c r="L58" s="32"/>
      <c r="M58" s="10"/>
    </row>
    <row r="59" spans="1:13" ht="69" customHeight="1">
      <c r="A59" s="9"/>
      <c r="B59" s="10"/>
      <c r="C59" s="28"/>
      <c r="D59" s="150" t="s">
        <v>67</v>
      </c>
      <c r="E59" s="150"/>
      <c r="F59" s="150"/>
      <c r="G59" s="150"/>
      <c r="H59" s="150"/>
      <c r="I59" s="150"/>
      <c r="J59" s="150"/>
      <c r="K59" s="150"/>
      <c r="L59" s="13"/>
      <c r="M59" s="10"/>
    </row>
    <row r="60" spans="1:13" ht="24.75" customHeight="1">
      <c r="A60" s="9"/>
      <c r="B60" s="10"/>
      <c r="C60" s="30" t="s">
        <v>68</v>
      </c>
      <c r="D60" s="31" t="s">
        <v>69</v>
      </c>
      <c r="E60" s="67"/>
      <c r="F60" s="67"/>
      <c r="G60" s="67"/>
      <c r="H60" s="67"/>
      <c r="I60" s="67"/>
      <c r="J60" s="67"/>
      <c r="K60" s="67"/>
      <c r="L60" s="13"/>
      <c r="M60" s="10"/>
    </row>
    <row r="61" spans="1:13" ht="35.25" customHeight="1">
      <c r="A61" s="9"/>
      <c r="B61" s="10"/>
      <c r="C61" s="28"/>
      <c r="D61" s="150" t="s">
        <v>70</v>
      </c>
      <c r="E61" s="150"/>
      <c r="F61" s="150"/>
      <c r="G61" s="150"/>
      <c r="H61" s="150"/>
      <c r="I61" s="150"/>
      <c r="J61" s="150"/>
      <c r="K61" s="150"/>
      <c r="L61" s="13"/>
      <c r="M61" s="10"/>
    </row>
    <row r="62" spans="1:13" ht="97.5" customHeight="1">
      <c r="A62" s="9"/>
      <c r="B62" s="10"/>
      <c r="C62" s="28"/>
      <c r="D62" s="76" t="s">
        <v>71</v>
      </c>
      <c r="E62" s="76"/>
      <c r="F62" s="67"/>
      <c r="G62" s="67"/>
      <c r="H62" s="67"/>
      <c r="I62" s="67"/>
      <c r="J62" s="67"/>
      <c r="K62" s="67"/>
      <c r="L62" s="13"/>
      <c r="M62" s="10"/>
    </row>
    <row r="63" spans="1:13" ht="15.6">
      <c r="A63" s="9"/>
      <c r="B63" s="10"/>
      <c r="C63" s="30" t="s">
        <v>72</v>
      </c>
      <c r="D63" s="33" t="s">
        <v>73</v>
      </c>
      <c r="E63" s="34"/>
      <c r="F63" s="35"/>
      <c r="G63" s="36"/>
      <c r="H63" s="13"/>
      <c r="I63" s="13"/>
      <c r="J63" s="13"/>
      <c r="K63" s="13"/>
      <c r="L63" s="13"/>
      <c r="M63" s="10"/>
    </row>
    <row r="64" spans="1:13" ht="183" customHeight="1">
      <c r="A64" s="9"/>
      <c r="B64" s="10"/>
      <c r="C64" s="28"/>
      <c r="D64" s="150" t="s">
        <v>74</v>
      </c>
      <c r="E64" s="150"/>
      <c r="F64" s="150"/>
      <c r="G64" s="150"/>
      <c r="H64" s="150"/>
      <c r="I64" s="150"/>
      <c r="J64" s="150"/>
      <c r="K64" s="150"/>
      <c r="L64" s="150"/>
      <c r="M64" s="10"/>
    </row>
    <row r="65" spans="2:13" ht="27.75" customHeight="1">
      <c r="B65" s="37"/>
      <c r="C65" s="38" t="s">
        <v>75</v>
      </c>
      <c r="D65" s="21" t="s">
        <v>76</v>
      </c>
      <c r="E65" s="37"/>
      <c r="F65" s="37"/>
      <c r="G65" s="37"/>
      <c r="H65" s="37"/>
      <c r="I65" s="37"/>
      <c r="J65" s="37"/>
      <c r="K65" s="37"/>
      <c r="L65" s="37"/>
      <c r="M65" s="37"/>
    </row>
    <row r="66" spans="2:13" ht="336.95" customHeight="1">
      <c r="B66" s="37"/>
      <c r="C66" s="37"/>
      <c r="D66" s="162" t="s">
        <v>77</v>
      </c>
      <c r="E66" s="163"/>
      <c r="F66" s="163"/>
      <c r="G66" s="163"/>
      <c r="H66" s="163"/>
      <c r="I66" s="163"/>
      <c r="J66" s="163"/>
      <c r="K66" s="163"/>
      <c r="L66" s="163"/>
      <c r="M66" s="37"/>
    </row>
    <row r="67" spans="2:13" ht="23.1" customHeight="1">
      <c r="B67" s="37"/>
      <c r="C67" s="38" t="s">
        <v>78</v>
      </c>
      <c r="D67" s="21" t="s">
        <v>79</v>
      </c>
      <c r="E67" s="37"/>
      <c r="F67" s="37"/>
      <c r="G67" s="37"/>
      <c r="H67" s="37"/>
      <c r="I67" s="37"/>
      <c r="J67" s="37"/>
      <c r="K67" s="37"/>
      <c r="L67" s="37"/>
      <c r="M67" s="37"/>
    </row>
    <row r="68" spans="2:13" ht="15.6">
      <c r="B68" s="37"/>
      <c r="C68" s="37"/>
      <c r="D68" s="52" t="s">
        <v>80</v>
      </c>
      <c r="E68" s="52" t="s">
        <v>81</v>
      </c>
      <c r="F68" s="52" t="s">
        <v>82</v>
      </c>
      <c r="G68" s="151" t="s">
        <v>83</v>
      </c>
      <c r="H68" s="152"/>
      <c r="I68" s="152"/>
      <c r="J68" s="152"/>
      <c r="K68" s="152"/>
      <c r="L68" s="153"/>
      <c r="M68" s="37"/>
    </row>
    <row r="69" spans="2:13" ht="15.6">
      <c r="B69" s="37"/>
      <c r="C69" s="37"/>
      <c r="D69" s="68" t="s">
        <v>84</v>
      </c>
      <c r="E69" s="70">
        <v>45411</v>
      </c>
      <c r="F69" s="70">
        <f>+E69</f>
        <v>45411</v>
      </c>
      <c r="G69" s="154" t="s">
        <v>85</v>
      </c>
      <c r="H69" s="155"/>
      <c r="I69" s="155"/>
      <c r="J69" s="155"/>
      <c r="K69" s="155"/>
      <c r="L69" s="156"/>
      <c r="M69" s="37"/>
    </row>
    <row r="70" spans="2:13" ht="48.75" customHeight="1">
      <c r="B70" s="37"/>
      <c r="C70" s="37"/>
      <c r="D70" s="69" t="s">
        <v>86</v>
      </c>
      <c r="E70" s="70">
        <f>E69+3</f>
        <v>45414</v>
      </c>
      <c r="F70" s="70">
        <f>E70</f>
        <v>45414</v>
      </c>
      <c r="G70" s="157" t="s">
        <v>87</v>
      </c>
      <c r="H70" s="158"/>
      <c r="I70" s="158"/>
      <c r="J70" s="158"/>
      <c r="K70" s="158"/>
      <c r="L70" s="159"/>
      <c r="M70" s="37"/>
    </row>
    <row r="71" spans="2:13" ht="42.75" customHeight="1">
      <c r="B71" s="37"/>
      <c r="C71" s="37"/>
      <c r="D71" s="69" t="s">
        <v>88</v>
      </c>
      <c r="E71" s="70">
        <f>E70+1</f>
        <v>45415</v>
      </c>
      <c r="F71" s="70">
        <f>F70+1</f>
        <v>45415</v>
      </c>
      <c r="G71" s="157" t="s">
        <v>89</v>
      </c>
      <c r="H71" s="158"/>
      <c r="I71" s="158"/>
      <c r="J71" s="158"/>
      <c r="K71" s="158"/>
      <c r="L71" s="159"/>
      <c r="M71" s="37"/>
    </row>
    <row r="72" spans="2:13" ht="62.25" customHeight="1">
      <c r="B72" s="37"/>
      <c r="C72" s="37"/>
      <c r="D72" s="69" t="s">
        <v>90</v>
      </c>
      <c r="E72" s="70">
        <v>45420</v>
      </c>
      <c r="F72" s="70">
        <f>E72</f>
        <v>45420</v>
      </c>
      <c r="G72" s="157" t="s">
        <v>91</v>
      </c>
      <c r="H72" s="158"/>
      <c r="I72" s="158"/>
      <c r="J72" s="158"/>
      <c r="K72" s="158"/>
      <c r="L72" s="159"/>
      <c r="M72" s="37"/>
    </row>
    <row r="73" spans="2:13" ht="30.75" customHeight="1">
      <c r="B73" s="37"/>
      <c r="C73" s="37"/>
      <c r="D73" s="69" t="s">
        <v>92</v>
      </c>
      <c r="E73" s="70">
        <f>(E72)</f>
        <v>45420</v>
      </c>
      <c r="F73" s="70">
        <f>(E73)</f>
        <v>45420</v>
      </c>
      <c r="G73" s="157" t="s">
        <v>93</v>
      </c>
      <c r="H73" s="158"/>
      <c r="I73" s="158"/>
      <c r="J73" s="158"/>
      <c r="K73" s="158"/>
      <c r="L73" s="159"/>
      <c r="M73" s="37"/>
    </row>
    <row r="74" spans="2:13" ht="15.6">
      <c r="B74" s="37"/>
      <c r="C74" s="37"/>
      <c r="D74" s="69" t="s">
        <v>94</v>
      </c>
      <c r="E74" s="70">
        <f>F73+1</f>
        <v>45421</v>
      </c>
      <c r="F74" s="70">
        <f>E74+4</f>
        <v>45425</v>
      </c>
      <c r="G74" s="147"/>
      <c r="H74" s="148"/>
      <c r="I74" s="148"/>
      <c r="J74" s="148"/>
      <c r="K74" s="148"/>
      <c r="L74" s="149"/>
      <c r="M74" s="37"/>
    </row>
    <row r="75" spans="2:13" ht="15.6">
      <c r="B75" s="37"/>
      <c r="C75" s="37"/>
      <c r="D75" s="68" t="s">
        <v>95</v>
      </c>
      <c r="E75" s="70">
        <f>F74+1</f>
        <v>45426</v>
      </c>
      <c r="F75" s="70">
        <f>E75+1</f>
        <v>45427</v>
      </c>
      <c r="G75" s="147"/>
      <c r="H75" s="148"/>
      <c r="I75" s="148"/>
      <c r="J75" s="148"/>
      <c r="K75" s="148"/>
      <c r="L75" s="149"/>
      <c r="M75" s="37"/>
    </row>
    <row r="76" spans="2:13" ht="15.6">
      <c r="B76" s="37"/>
      <c r="C76" s="37"/>
      <c r="D76" s="68" t="s">
        <v>96</v>
      </c>
      <c r="E76" s="70">
        <f>F75+1</f>
        <v>45428</v>
      </c>
      <c r="F76" s="70">
        <f>E76+4</f>
        <v>45432</v>
      </c>
      <c r="G76" s="147"/>
      <c r="H76" s="148"/>
      <c r="I76" s="148"/>
      <c r="J76" s="148"/>
      <c r="K76" s="148"/>
      <c r="L76" s="149"/>
      <c r="M76" s="37"/>
    </row>
    <row r="77" spans="2:13" ht="15.6">
      <c r="B77" s="37"/>
      <c r="C77" s="37"/>
      <c r="D77" s="68" t="s">
        <v>97</v>
      </c>
      <c r="E77" s="70">
        <f>F76</f>
        <v>45432</v>
      </c>
      <c r="F77" s="71">
        <f>(E77)</f>
        <v>45432</v>
      </c>
      <c r="G77" s="147"/>
      <c r="H77" s="148"/>
      <c r="I77" s="148"/>
      <c r="J77" s="148"/>
      <c r="K77" s="148"/>
      <c r="L77" s="149"/>
      <c r="M77" s="37"/>
    </row>
    <row r="78" spans="2:13" ht="15.6">
      <c r="B78" s="37"/>
      <c r="C78" s="37"/>
      <c r="D78" s="68" t="s">
        <v>98</v>
      </c>
      <c r="E78" s="70">
        <f>F77</f>
        <v>45432</v>
      </c>
      <c r="F78" s="71">
        <f>E78+1</f>
        <v>45433</v>
      </c>
      <c r="G78" s="147"/>
      <c r="H78" s="148"/>
      <c r="I78" s="148"/>
      <c r="J78" s="148"/>
      <c r="K78" s="148"/>
      <c r="L78" s="149"/>
      <c r="M78" s="37"/>
    </row>
    <row r="79" spans="2:13" ht="15.6">
      <c r="B79" s="37"/>
      <c r="C79" s="37"/>
      <c r="D79" s="68" t="s">
        <v>99</v>
      </c>
      <c r="E79" s="72">
        <f>E78+1</f>
        <v>45433</v>
      </c>
      <c r="F79" s="72">
        <f>F78+1</f>
        <v>45434</v>
      </c>
      <c r="G79" s="147"/>
      <c r="H79" s="148"/>
      <c r="I79" s="148"/>
      <c r="J79" s="148"/>
      <c r="K79" s="148"/>
      <c r="L79" s="149"/>
      <c r="M79" s="37"/>
    </row>
    <row r="80" spans="2:13" ht="15.6">
      <c r="B80" s="37"/>
      <c r="C80" s="37"/>
      <c r="D80" s="52"/>
      <c r="E80" s="52"/>
      <c r="F80" s="64"/>
      <c r="G80" s="65"/>
      <c r="H80" s="65"/>
      <c r="I80" s="65"/>
      <c r="J80" s="65"/>
      <c r="K80" s="65"/>
      <c r="L80" s="66"/>
      <c r="M80" s="37"/>
    </row>
    <row r="81" spans="2:13" ht="19.5" customHeight="1">
      <c r="B81" s="37"/>
      <c r="C81" s="37"/>
      <c r="D81" s="37"/>
      <c r="E81" s="37"/>
      <c r="F81" s="37"/>
      <c r="G81" s="37"/>
      <c r="H81" s="37"/>
      <c r="I81" s="37"/>
      <c r="J81" s="37"/>
      <c r="K81" s="37"/>
      <c r="L81" s="37"/>
      <c r="M81" s="37"/>
    </row>
    <row r="82" spans="2:13" ht="14.45" customHeight="1">
      <c r="B82" s="37"/>
      <c r="C82" s="38" t="s">
        <v>100</v>
      </c>
      <c r="D82" s="21" t="s">
        <v>101</v>
      </c>
      <c r="E82" s="37"/>
      <c r="F82" s="37"/>
      <c r="G82" s="37"/>
      <c r="H82" s="37"/>
      <c r="I82" s="37"/>
      <c r="J82" s="37"/>
      <c r="K82" s="37"/>
      <c r="L82" s="37"/>
      <c r="M82" s="37"/>
    </row>
    <row r="83" spans="2:13" ht="38.450000000000003" customHeight="1">
      <c r="B83" s="37"/>
      <c r="C83" s="38"/>
      <c r="D83" s="58" t="s">
        <v>102</v>
      </c>
      <c r="E83" s="58"/>
      <c r="F83" s="58"/>
      <c r="G83" s="58"/>
      <c r="H83" s="58"/>
      <c r="I83" s="58"/>
      <c r="J83" s="58"/>
      <c r="K83" s="58"/>
      <c r="L83" s="58"/>
      <c r="M83" s="37"/>
    </row>
    <row r="84" spans="2:13" ht="14.45" customHeight="1">
      <c r="B84" s="37"/>
      <c r="C84" s="38"/>
      <c r="D84" s="37" t="s">
        <v>103</v>
      </c>
      <c r="E84" s="37"/>
      <c r="F84" s="37"/>
      <c r="G84" s="37"/>
      <c r="H84" s="37"/>
      <c r="I84" s="37"/>
      <c r="J84" s="37"/>
      <c r="K84" s="37"/>
      <c r="L84" s="37"/>
      <c r="M84" s="37"/>
    </row>
    <row r="85" spans="2:13" ht="14.45" customHeight="1">
      <c r="B85" s="37"/>
      <c r="C85" s="37"/>
      <c r="D85" s="37" t="s">
        <v>104</v>
      </c>
      <c r="E85" s="37"/>
      <c r="F85" s="37"/>
      <c r="G85" s="37"/>
      <c r="H85" s="37"/>
      <c r="I85" s="37"/>
      <c r="J85" s="37"/>
      <c r="K85" s="37"/>
      <c r="L85" s="37"/>
      <c r="M85" s="37"/>
    </row>
    <row r="86" spans="2:13" ht="14.45" customHeight="1">
      <c r="B86" s="37"/>
      <c r="C86" s="37"/>
      <c r="D86" s="37" t="s">
        <v>105</v>
      </c>
      <c r="E86" s="37"/>
      <c r="F86" s="37"/>
      <c r="G86" s="37"/>
      <c r="H86" s="37"/>
      <c r="I86" s="37"/>
      <c r="J86" s="37"/>
      <c r="K86" s="37"/>
      <c r="L86" s="37"/>
      <c r="M86" s="37"/>
    </row>
    <row r="87" spans="2:13" ht="14.45" customHeight="1">
      <c r="B87" s="37"/>
      <c r="C87" s="37"/>
      <c r="D87" s="103" t="s">
        <v>106</v>
      </c>
      <c r="E87" s="37"/>
      <c r="F87" s="37"/>
      <c r="G87" s="37"/>
      <c r="H87" s="37"/>
      <c r="I87" s="37"/>
      <c r="J87" s="37"/>
      <c r="K87" s="37"/>
      <c r="L87" s="37"/>
      <c r="M87" s="37"/>
    </row>
    <row r="88" spans="2:13" ht="14.45" customHeight="1">
      <c r="B88" s="37"/>
      <c r="C88" s="37"/>
      <c r="D88" s="37"/>
      <c r="E88" s="37"/>
      <c r="F88" s="37"/>
      <c r="G88" s="37"/>
      <c r="H88" s="37"/>
      <c r="I88" s="37"/>
      <c r="J88" s="37"/>
      <c r="K88" s="37"/>
      <c r="L88" s="37"/>
      <c r="M88" s="37"/>
    </row>
    <row r="89" spans="2:13" ht="14.45" customHeight="1">
      <c r="B89" s="37"/>
      <c r="C89" s="37"/>
      <c r="D89" s="37"/>
      <c r="E89" s="37"/>
      <c r="F89" s="37"/>
      <c r="G89" s="37"/>
      <c r="H89" s="37"/>
      <c r="I89" s="37"/>
      <c r="J89" s="37"/>
      <c r="K89" s="37"/>
      <c r="L89" s="37"/>
      <c r="M89" s="37"/>
    </row>
    <row r="90" spans="2:13" ht="14.45" customHeight="1">
      <c r="B90" s="37"/>
      <c r="C90" s="37"/>
      <c r="D90" s="37"/>
      <c r="E90" s="37"/>
      <c r="F90" s="37"/>
      <c r="G90" s="37"/>
      <c r="H90" s="37"/>
      <c r="I90" s="37"/>
      <c r="J90" s="37"/>
      <c r="K90" s="37"/>
      <c r="L90" s="37"/>
      <c r="M90" s="37"/>
    </row>
    <row r="91" spans="2:13" ht="14.45" customHeight="1">
      <c r="B91" s="37"/>
      <c r="C91" s="37"/>
      <c r="D91" s="37"/>
      <c r="E91" s="37"/>
      <c r="F91" s="37"/>
      <c r="G91" s="37"/>
      <c r="H91" s="37"/>
      <c r="I91" s="37"/>
      <c r="J91" s="37"/>
      <c r="K91" s="37"/>
      <c r="L91" s="37"/>
      <c r="M91" s="37"/>
    </row>
    <row r="92" spans="2:13" ht="14.45" customHeight="1">
      <c r="B92" s="37"/>
      <c r="C92" s="37"/>
      <c r="D92" s="39" t="s">
        <v>107</v>
      </c>
      <c r="E92" s="37"/>
      <c r="F92" s="37"/>
      <c r="G92" s="37"/>
      <c r="H92" s="37"/>
      <c r="I92" s="37"/>
      <c r="J92" s="37"/>
      <c r="K92" s="37"/>
      <c r="L92" s="37"/>
      <c r="M92" s="37"/>
    </row>
    <row r="93" spans="2:13" ht="14.45" customHeight="1">
      <c r="B93" s="37"/>
      <c r="C93" s="37"/>
      <c r="D93" s="37" t="s">
        <v>108</v>
      </c>
      <c r="E93" s="37"/>
      <c r="F93" s="37"/>
      <c r="G93" s="37"/>
      <c r="H93" s="37"/>
      <c r="I93" s="37"/>
      <c r="J93" s="37"/>
      <c r="K93" s="37"/>
      <c r="L93" s="37"/>
      <c r="M93" s="37"/>
    </row>
    <row r="94" spans="2:13" ht="14.45" customHeight="1">
      <c r="B94" s="37"/>
      <c r="C94" s="37"/>
      <c r="D94" s="37" t="s">
        <v>109</v>
      </c>
      <c r="E94" s="37"/>
      <c r="F94" s="37"/>
      <c r="G94" s="37"/>
      <c r="H94" s="37"/>
      <c r="I94" s="37"/>
      <c r="J94" s="37"/>
      <c r="K94" s="37"/>
      <c r="L94" s="37"/>
      <c r="M94" s="37"/>
    </row>
    <row r="95" spans="2:13" ht="14.45" customHeight="1">
      <c r="B95" s="37"/>
      <c r="C95" s="37"/>
      <c r="D95" s="37" t="s">
        <v>110</v>
      </c>
      <c r="E95" s="37"/>
      <c r="F95" s="37"/>
      <c r="G95" s="37"/>
      <c r="H95" s="37"/>
      <c r="I95" s="37"/>
      <c r="J95" s="37"/>
      <c r="K95" s="37"/>
      <c r="L95" s="37"/>
      <c r="M95" s="37"/>
    </row>
    <row r="96" spans="2:13" ht="14.45" customHeight="1">
      <c r="B96" s="37"/>
      <c r="C96" s="37"/>
      <c r="D96" s="37" t="s">
        <v>111</v>
      </c>
      <c r="E96" s="37"/>
      <c r="F96" s="37"/>
      <c r="G96" s="37"/>
      <c r="H96" s="37"/>
      <c r="I96" s="37"/>
      <c r="J96" s="37"/>
      <c r="K96" s="37"/>
      <c r="L96" s="37"/>
      <c r="M96" s="37"/>
    </row>
    <row r="97" spans="2:13" ht="14.45" customHeight="1">
      <c r="B97" s="37"/>
      <c r="C97" s="37"/>
      <c r="D97" s="37" t="s">
        <v>112</v>
      </c>
      <c r="E97" s="37"/>
      <c r="F97" s="37"/>
      <c r="G97" s="37"/>
      <c r="H97" s="37"/>
      <c r="I97" s="37"/>
      <c r="J97" s="37"/>
      <c r="K97" s="37"/>
      <c r="L97" s="37"/>
      <c r="M97" s="37"/>
    </row>
    <row r="98" spans="2:13" ht="14.45" customHeight="1">
      <c r="B98" s="37"/>
      <c r="C98" s="37"/>
      <c r="D98" s="37"/>
      <c r="E98" s="37"/>
      <c r="F98" s="37"/>
      <c r="G98" s="37"/>
      <c r="H98" s="37"/>
      <c r="I98" s="37"/>
      <c r="J98" s="37"/>
      <c r="K98" s="37"/>
      <c r="L98" s="37"/>
      <c r="M98" s="37"/>
    </row>
    <row r="99" spans="2:13" ht="14.45" customHeight="1">
      <c r="B99" s="37"/>
      <c r="C99" s="37"/>
      <c r="D99" s="37"/>
      <c r="E99" s="37"/>
      <c r="F99" s="37"/>
      <c r="G99" s="37"/>
      <c r="H99" s="37"/>
      <c r="I99" s="37"/>
      <c r="J99" s="37"/>
      <c r="K99" s="37"/>
      <c r="L99" s="37"/>
      <c r="M99" s="37"/>
    </row>
    <row r="100" spans="2:13" ht="14.45" customHeight="1">
      <c r="B100" s="37"/>
      <c r="C100" s="37"/>
      <c r="D100" s="37"/>
      <c r="E100" s="37"/>
      <c r="F100" s="37"/>
      <c r="G100" s="37"/>
      <c r="H100" s="37"/>
      <c r="I100" s="37"/>
      <c r="J100" s="37"/>
      <c r="K100" s="37"/>
      <c r="L100" s="37"/>
      <c r="M100" s="37"/>
    </row>
    <row r="101" spans="2:13" ht="14.45" customHeight="1">
      <c r="B101" s="37"/>
      <c r="C101" s="37"/>
      <c r="D101" s="37"/>
      <c r="E101" s="37"/>
      <c r="F101" s="37"/>
      <c r="G101" s="37"/>
      <c r="H101" s="37"/>
      <c r="I101" s="37"/>
      <c r="J101" s="37"/>
      <c r="K101" s="37"/>
      <c r="L101" s="37"/>
      <c r="M101" s="37"/>
    </row>
    <row r="102" spans="2:13" ht="14.45" customHeight="1">
      <c r="B102" s="37"/>
      <c r="C102" s="37"/>
      <c r="D102" s="37"/>
      <c r="E102" s="37"/>
      <c r="F102" s="37"/>
      <c r="G102" s="37"/>
      <c r="H102" s="37"/>
      <c r="I102" s="37"/>
      <c r="J102" s="37"/>
      <c r="K102" s="37"/>
      <c r="L102" s="37"/>
      <c r="M102" s="37"/>
    </row>
    <row r="103" spans="2:13" ht="14.45" customHeight="1">
      <c r="B103" s="37"/>
      <c r="C103" s="37"/>
      <c r="D103" s="37"/>
      <c r="E103" s="37"/>
      <c r="F103" s="37"/>
      <c r="G103" s="37"/>
      <c r="H103" s="37"/>
      <c r="I103" s="37"/>
      <c r="J103" s="37"/>
      <c r="K103" s="37"/>
      <c r="L103" s="37"/>
      <c r="M103" s="37"/>
    </row>
    <row r="104" spans="2:13" ht="14.45" customHeight="1">
      <c r="B104" s="37"/>
      <c r="C104" s="37"/>
      <c r="D104" s="37"/>
      <c r="E104" s="37"/>
      <c r="F104" s="37"/>
      <c r="G104" s="37"/>
      <c r="H104" s="37"/>
      <c r="I104" s="37"/>
      <c r="J104" s="37"/>
      <c r="K104" s="37"/>
      <c r="L104" s="37"/>
      <c r="M104" s="37"/>
    </row>
    <row r="105" spans="2:13" ht="14.45" customHeight="1">
      <c r="B105" s="37"/>
      <c r="C105" s="37"/>
      <c r="D105" s="37"/>
      <c r="E105" s="37"/>
      <c r="F105" s="37"/>
      <c r="G105" s="37"/>
      <c r="H105" s="37"/>
      <c r="I105" s="37"/>
      <c r="J105" s="37"/>
      <c r="K105" s="37"/>
      <c r="L105" s="37"/>
      <c r="M105" s="37"/>
    </row>
    <row r="106" spans="2:13" ht="14.45" customHeight="1">
      <c r="B106" s="37"/>
      <c r="C106" s="37"/>
      <c r="D106" s="37"/>
      <c r="E106" s="37"/>
      <c r="F106" s="37"/>
      <c r="G106" s="37"/>
      <c r="H106" s="37"/>
      <c r="I106" s="37"/>
      <c r="J106" s="37"/>
      <c r="K106" s="37"/>
      <c r="L106" s="37"/>
      <c r="M106" s="37"/>
    </row>
    <row r="107" spans="2:13" ht="14.45" customHeight="1">
      <c r="B107" s="37"/>
      <c r="C107" s="37"/>
      <c r="D107" s="37"/>
      <c r="E107" s="37"/>
      <c r="F107" s="37"/>
      <c r="G107" s="37"/>
      <c r="H107" s="37"/>
      <c r="I107" s="37"/>
      <c r="J107" s="37"/>
      <c r="K107" s="37"/>
      <c r="L107" s="37"/>
      <c r="M107" s="37"/>
    </row>
    <row r="108" spans="2:13" ht="14.45" customHeight="1">
      <c r="B108" s="37"/>
      <c r="C108" s="37"/>
      <c r="D108" s="37"/>
      <c r="E108" s="37"/>
      <c r="F108" s="37"/>
      <c r="G108" s="37"/>
      <c r="H108" s="37"/>
      <c r="I108" s="37"/>
      <c r="J108" s="37"/>
      <c r="K108" s="37"/>
      <c r="L108" s="37"/>
      <c r="M108" s="37"/>
    </row>
    <row r="109" spans="2:13" ht="14.45" customHeight="1">
      <c r="B109" s="37"/>
      <c r="C109" s="37"/>
      <c r="D109" s="37"/>
      <c r="E109" s="37"/>
      <c r="F109" s="37"/>
      <c r="G109" s="37"/>
      <c r="H109" s="37"/>
      <c r="I109" s="37"/>
      <c r="J109" s="37"/>
      <c r="K109" s="37"/>
      <c r="L109" s="37"/>
      <c r="M109" s="37"/>
    </row>
    <row r="110" spans="2:13" ht="14.45" customHeight="1">
      <c r="B110" s="37"/>
      <c r="C110" s="37"/>
      <c r="D110" s="37"/>
      <c r="E110" s="37"/>
      <c r="F110" s="37"/>
      <c r="G110" s="37"/>
      <c r="H110" s="37"/>
      <c r="I110" s="37"/>
      <c r="J110" s="37"/>
      <c r="K110" s="37"/>
      <c r="L110" s="37"/>
      <c r="M110" s="37"/>
    </row>
    <row r="111" spans="2:13" ht="14.45" customHeight="1">
      <c r="B111" s="37"/>
      <c r="C111" s="37"/>
      <c r="D111" s="37"/>
      <c r="E111" s="37"/>
      <c r="F111" s="37"/>
      <c r="G111" s="37"/>
      <c r="H111" s="37"/>
      <c r="I111" s="37"/>
      <c r="J111" s="37"/>
      <c r="K111" s="37"/>
      <c r="L111" s="37"/>
      <c r="M111" s="37"/>
    </row>
    <row r="112" spans="2:13" ht="14.45" customHeight="1">
      <c r="B112" s="37"/>
      <c r="C112" s="37"/>
      <c r="D112" s="37"/>
      <c r="E112" s="37"/>
      <c r="F112" s="37"/>
      <c r="G112" s="37"/>
      <c r="H112" s="37"/>
      <c r="I112" s="37"/>
      <c r="J112" s="37"/>
      <c r="K112" s="37"/>
      <c r="L112" s="37"/>
      <c r="M112" s="37"/>
    </row>
    <row r="113" spans="2:13" ht="14.45" customHeight="1">
      <c r="B113" s="37"/>
      <c r="C113" s="37"/>
      <c r="D113" s="37"/>
      <c r="E113" s="37"/>
      <c r="F113" s="37"/>
      <c r="G113" s="37"/>
      <c r="H113" s="37"/>
      <c r="I113" s="37"/>
      <c r="J113" s="37"/>
      <c r="K113" s="37"/>
      <c r="L113" s="37"/>
      <c r="M113" s="37"/>
    </row>
    <row r="114" spans="2:13" ht="14.45" customHeight="1">
      <c r="B114" s="37"/>
      <c r="C114" s="37"/>
      <c r="D114" s="37"/>
      <c r="E114" s="37"/>
      <c r="F114" s="37"/>
      <c r="G114" s="37"/>
      <c r="H114" s="37"/>
      <c r="I114" s="37"/>
      <c r="J114" s="37"/>
      <c r="K114" s="37"/>
      <c r="L114" s="37"/>
      <c r="M114" s="37"/>
    </row>
    <row r="115" spans="2:13" ht="14.45" customHeight="1">
      <c r="B115" s="37"/>
      <c r="C115" s="37"/>
      <c r="D115" s="37"/>
      <c r="E115" s="37"/>
      <c r="F115" s="37"/>
      <c r="G115" s="37"/>
      <c r="H115" s="37"/>
      <c r="I115" s="37"/>
      <c r="J115" s="37"/>
      <c r="K115" s="37"/>
      <c r="L115" s="37"/>
      <c r="M115" s="37"/>
    </row>
    <row r="116" spans="2:13" ht="14.45" customHeight="1">
      <c r="B116" s="37"/>
      <c r="C116" s="37"/>
      <c r="D116" s="37"/>
      <c r="E116" s="37"/>
      <c r="F116" s="37"/>
      <c r="G116" s="37"/>
      <c r="H116" s="37"/>
      <c r="I116" s="37"/>
      <c r="J116" s="37"/>
      <c r="K116" s="37"/>
      <c r="L116" s="37"/>
      <c r="M116" s="37"/>
    </row>
    <row r="117" spans="2:13" ht="14.45" customHeight="1">
      <c r="B117" s="37"/>
      <c r="C117" s="37"/>
      <c r="D117" s="37"/>
      <c r="E117" s="37"/>
      <c r="F117" s="37"/>
      <c r="G117" s="37"/>
      <c r="H117" s="37"/>
      <c r="I117" s="37"/>
      <c r="J117" s="37"/>
      <c r="K117" s="37"/>
      <c r="L117" s="37"/>
      <c r="M117" s="37"/>
    </row>
    <row r="118" spans="2:13" ht="14.45" customHeight="1">
      <c r="B118" s="37"/>
      <c r="C118" s="37"/>
      <c r="D118" s="37"/>
      <c r="E118" s="37"/>
      <c r="F118" s="37"/>
      <c r="G118" s="37"/>
      <c r="H118" s="37"/>
      <c r="I118" s="37"/>
      <c r="J118" s="37"/>
      <c r="K118" s="37"/>
      <c r="L118" s="37"/>
      <c r="M118" s="37"/>
    </row>
    <row r="119" spans="2:13" ht="14.45" customHeight="1">
      <c r="B119" s="37"/>
      <c r="C119" s="37"/>
      <c r="D119" s="37"/>
      <c r="E119" s="37"/>
      <c r="F119" s="37"/>
      <c r="G119" s="37"/>
      <c r="H119" s="37"/>
      <c r="I119" s="37"/>
      <c r="J119" s="37"/>
      <c r="K119" s="37"/>
      <c r="L119" s="37"/>
      <c r="M119" s="37"/>
    </row>
    <row r="120" spans="2:13" ht="14.45" customHeight="1">
      <c r="B120" s="37"/>
      <c r="C120" s="37"/>
      <c r="D120" s="37"/>
      <c r="E120" s="37"/>
      <c r="F120" s="37"/>
      <c r="G120" s="37"/>
      <c r="H120" s="37"/>
      <c r="I120" s="37"/>
      <c r="J120" s="37"/>
      <c r="K120" s="37"/>
      <c r="L120" s="37"/>
      <c r="M120" s="37"/>
    </row>
    <row r="121" spans="2:13" ht="14.45" customHeight="1">
      <c r="B121" s="37"/>
      <c r="C121" s="37"/>
      <c r="D121" s="37"/>
      <c r="E121" s="37"/>
      <c r="F121" s="37"/>
      <c r="G121" s="37"/>
      <c r="H121" s="37"/>
      <c r="I121" s="37"/>
      <c r="J121" s="37"/>
      <c r="K121" s="37"/>
      <c r="L121" s="37"/>
      <c r="M121" s="37"/>
    </row>
    <row r="122" spans="2:13" ht="14.45" customHeight="1">
      <c r="B122" s="37"/>
      <c r="C122" s="37"/>
      <c r="D122" s="37"/>
      <c r="E122" s="37"/>
      <c r="F122" s="37"/>
      <c r="G122" s="37"/>
      <c r="H122" s="37"/>
      <c r="I122" s="37"/>
      <c r="J122" s="37"/>
      <c r="K122" s="37"/>
      <c r="L122" s="37"/>
      <c r="M122" s="37"/>
    </row>
    <row r="123" spans="2:13" ht="14.45" customHeight="1">
      <c r="B123" s="37"/>
      <c r="C123" s="37"/>
      <c r="D123" s="37"/>
      <c r="E123" s="37"/>
      <c r="F123" s="37"/>
      <c r="G123" s="37"/>
      <c r="H123" s="37"/>
      <c r="I123" s="37"/>
      <c r="J123" s="37"/>
      <c r="K123" s="37"/>
      <c r="L123" s="37"/>
      <c r="M123" s="37"/>
    </row>
    <row r="124" spans="2:13" ht="14.45" customHeight="1">
      <c r="B124" s="37"/>
      <c r="C124" s="37"/>
      <c r="D124" s="37"/>
      <c r="E124" s="37"/>
      <c r="F124" s="37"/>
      <c r="G124" s="37"/>
      <c r="H124" s="37"/>
      <c r="I124" s="37"/>
      <c r="J124" s="37"/>
      <c r="K124" s="37"/>
      <c r="L124" s="37"/>
      <c r="M124" s="37"/>
    </row>
    <row r="125" spans="2:13" ht="14.45" customHeight="1">
      <c r="B125" s="37"/>
      <c r="C125" s="37"/>
      <c r="D125" s="37"/>
      <c r="E125" s="37"/>
      <c r="F125" s="37"/>
      <c r="G125" s="37"/>
      <c r="H125" s="37"/>
      <c r="I125" s="37"/>
      <c r="J125" s="37"/>
      <c r="K125" s="37"/>
      <c r="L125" s="37"/>
      <c r="M125" s="37"/>
    </row>
    <row r="126" spans="2:13" ht="14.45" customHeight="1">
      <c r="B126" s="37"/>
      <c r="C126" s="37"/>
      <c r="D126" s="37"/>
      <c r="E126" s="37"/>
      <c r="F126" s="37"/>
      <c r="G126" s="37"/>
      <c r="H126" s="37"/>
      <c r="I126" s="37"/>
      <c r="J126" s="37"/>
      <c r="K126" s="37"/>
      <c r="L126" s="37"/>
      <c r="M126" s="37"/>
    </row>
    <row r="127" spans="2:13" ht="14.45" customHeight="1">
      <c r="B127" s="37"/>
      <c r="C127" s="37"/>
      <c r="D127" s="37"/>
      <c r="E127" s="37"/>
      <c r="F127" s="37"/>
      <c r="G127" s="37"/>
      <c r="H127" s="37"/>
      <c r="I127" s="37"/>
      <c r="J127" s="37"/>
      <c r="K127" s="37"/>
      <c r="L127" s="37"/>
      <c r="M127" s="37"/>
    </row>
    <row r="128" spans="2:13" ht="14.45" customHeight="1">
      <c r="B128" s="37"/>
      <c r="C128" s="37"/>
      <c r="D128" s="37"/>
      <c r="E128" s="37"/>
      <c r="F128" s="37"/>
      <c r="G128" s="37"/>
      <c r="H128" s="37"/>
      <c r="I128" s="37"/>
      <c r="J128" s="37"/>
      <c r="K128" s="37"/>
      <c r="L128" s="37"/>
      <c r="M128" s="37"/>
    </row>
    <row r="129" spans="2:13" ht="14.45" customHeight="1">
      <c r="B129" s="37"/>
      <c r="C129" s="37"/>
      <c r="D129" s="37"/>
      <c r="E129" s="37"/>
      <c r="F129" s="37"/>
      <c r="G129" s="37"/>
      <c r="H129" s="37"/>
      <c r="I129" s="37"/>
      <c r="J129" s="37"/>
      <c r="K129" s="37"/>
      <c r="L129" s="37"/>
      <c r="M129" s="37"/>
    </row>
    <row r="130" spans="2:13" ht="14.45" customHeight="1">
      <c r="B130" s="37"/>
      <c r="C130" s="37"/>
      <c r="D130" s="37"/>
      <c r="E130" s="37"/>
      <c r="F130" s="37"/>
      <c r="G130" s="37"/>
      <c r="H130" s="37"/>
      <c r="I130" s="37"/>
      <c r="J130" s="37"/>
      <c r="K130" s="37"/>
      <c r="L130" s="37"/>
      <c r="M130" s="37"/>
    </row>
    <row r="131" spans="2:13" ht="14.45" customHeight="1">
      <c r="B131" s="37"/>
      <c r="C131" s="37"/>
      <c r="D131" s="37"/>
      <c r="E131" s="37"/>
      <c r="F131" s="37"/>
      <c r="G131" s="37"/>
      <c r="H131" s="37"/>
      <c r="I131" s="37"/>
      <c r="J131" s="37"/>
      <c r="K131" s="37"/>
      <c r="L131" s="37"/>
      <c r="M131" s="37"/>
    </row>
    <row r="132" spans="2:13" ht="14.45" customHeight="1">
      <c r="B132" s="37"/>
      <c r="C132" s="37"/>
      <c r="D132" s="37"/>
      <c r="E132" s="37"/>
      <c r="F132" s="37"/>
      <c r="G132" s="37"/>
      <c r="H132" s="37"/>
      <c r="I132" s="37"/>
      <c r="J132" s="37"/>
      <c r="K132" s="37"/>
      <c r="L132" s="37"/>
      <c r="M132" s="37"/>
    </row>
    <row r="133" spans="2:13" ht="14.45" customHeight="1">
      <c r="B133" s="37"/>
      <c r="C133" s="37"/>
      <c r="D133" s="37"/>
      <c r="E133" s="37"/>
      <c r="F133" s="37"/>
      <c r="G133" s="37"/>
      <c r="H133" s="37"/>
      <c r="I133" s="37"/>
      <c r="J133" s="37"/>
      <c r="K133" s="37"/>
      <c r="L133" s="37"/>
      <c r="M133" s="37"/>
    </row>
    <row r="134" spans="2:13" ht="14.45" customHeight="1">
      <c r="B134" s="37"/>
      <c r="C134" s="37"/>
      <c r="D134" s="37"/>
      <c r="E134" s="37"/>
      <c r="F134" s="37"/>
      <c r="G134" s="37"/>
      <c r="H134" s="37"/>
      <c r="I134" s="37"/>
      <c r="J134" s="37"/>
      <c r="K134" s="37"/>
      <c r="L134" s="37"/>
      <c r="M134" s="37"/>
    </row>
    <row r="135" spans="2:13" ht="14.45" customHeight="1">
      <c r="B135" s="37"/>
      <c r="C135" s="37"/>
      <c r="D135" s="37"/>
      <c r="E135" s="37"/>
      <c r="F135" s="37"/>
      <c r="G135" s="37"/>
      <c r="H135" s="37"/>
      <c r="I135" s="37"/>
      <c r="J135" s="37"/>
      <c r="K135" s="37"/>
      <c r="L135" s="37"/>
      <c r="M135" s="37"/>
    </row>
    <row r="136" spans="2:13" ht="14.45" customHeight="1">
      <c r="B136" s="37"/>
      <c r="C136" s="37"/>
      <c r="D136" s="37"/>
      <c r="E136" s="37"/>
      <c r="F136" s="37"/>
      <c r="G136" s="37"/>
      <c r="H136" s="37"/>
      <c r="I136" s="37"/>
      <c r="J136" s="37"/>
      <c r="K136" s="37"/>
      <c r="L136" s="37"/>
      <c r="M136" s="37"/>
    </row>
    <row r="137" spans="2:13" ht="14.45" customHeight="1">
      <c r="B137" s="37"/>
      <c r="C137" s="37"/>
      <c r="D137" s="37"/>
      <c r="E137" s="37"/>
      <c r="F137" s="37"/>
      <c r="G137" s="37"/>
      <c r="H137" s="37"/>
      <c r="I137" s="37"/>
      <c r="J137" s="37"/>
      <c r="K137" s="37"/>
      <c r="L137" s="37"/>
      <c r="M137" s="37"/>
    </row>
    <row r="138" spans="2:13" ht="14.45" customHeight="1">
      <c r="B138" s="37"/>
      <c r="C138" s="37"/>
      <c r="D138" s="37"/>
      <c r="E138" s="37"/>
      <c r="F138" s="37"/>
      <c r="G138" s="37"/>
      <c r="H138" s="37"/>
      <c r="I138" s="37"/>
      <c r="J138" s="37"/>
      <c r="K138" s="37"/>
      <c r="L138" s="37"/>
      <c r="M138" s="37"/>
    </row>
    <row r="139" spans="2:13" ht="14.45" customHeight="1">
      <c r="B139" s="37"/>
      <c r="C139" s="37"/>
      <c r="D139" s="37"/>
      <c r="E139" s="37"/>
      <c r="F139" s="37"/>
      <c r="G139" s="37"/>
      <c r="H139" s="37"/>
      <c r="I139" s="37"/>
      <c r="J139" s="37"/>
      <c r="K139" s="37"/>
      <c r="L139" s="37"/>
      <c r="M139" s="37"/>
    </row>
    <row r="140" spans="2:13" ht="14.45" customHeight="1"/>
    <row r="141" spans="2:13" ht="14.45" customHeight="1"/>
    <row r="142" spans="2:13" ht="14.45" customHeight="1"/>
    <row r="143" spans="2:13" ht="14.45" customHeight="1"/>
    <row r="144" spans="2:13" ht="14.45" customHeight="1"/>
    <row r="145" ht="14.45" customHeight="1"/>
    <row r="146" ht="14.45" customHeight="1"/>
    <row r="147" ht="14.45" customHeight="1"/>
    <row r="148" ht="14.45" customHeight="1"/>
    <row r="149" ht="14.45" customHeight="1"/>
    <row r="150" ht="14.45" customHeight="1"/>
    <row r="151" ht="14.45" customHeight="1"/>
    <row r="152" ht="14.45" customHeight="1"/>
    <row r="153" ht="14.45" customHeight="1"/>
    <row r="154" ht="14.45" customHeight="1"/>
    <row r="155" ht="14.45" customHeight="1"/>
    <row r="156" ht="14.45" customHeight="1"/>
    <row r="157" ht="14.45" customHeight="1"/>
    <row r="158" ht="14.45" customHeight="1"/>
    <row r="159" ht="14.45" customHeight="1"/>
    <row r="160" ht="14.45" customHeight="1"/>
    <row r="161" ht="14.45" customHeight="1"/>
    <row r="162" ht="14.45" customHeight="1"/>
    <row r="163" ht="14.45" customHeight="1"/>
    <row r="164" ht="14.45" customHeight="1"/>
    <row r="165" ht="14.45" customHeight="1"/>
    <row r="166" ht="14.45" customHeight="1"/>
    <row r="167" ht="14.45" customHeight="1"/>
    <row r="168" ht="14.45" customHeight="1"/>
    <row r="169" ht="14.45" customHeight="1"/>
    <row r="170" ht="14.45" customHeight="1"/>
    <row r="171" ht="14.45" customHeight="1"/>
    <row r="172" ht="14.45" customHeight="1"/>
    <row r="173" ht="14.45" customHeight="1"/>
    <row r="174" ht="14.45" customHeight="1"/>
    <row r="175" ht="14.45" customHeight="1"/>
    <row r="176" ht="14.45" customHeight="1"/>
    <row r="177" ht="14.45" customHeight="1"/>
    <row r="178" ht="14.45" customHeight="1"/>
    <row r="179" ht="14.45" customHeight="1"/>
    <row r="180" ht="14.45" customHeight="1"/>
    <row r="181" ht="14.45" customHeight="1"/>
    <row r="182" ht="14.45" customHeight="1"/>
    <row r="183" ht="14.45" customHeight="1"/>
    <row r="184" ht="14.45" customHeight="1"/>
    <row r="185" ht="14.45" customHeight="1"/>
    <row r="186" ht="14.45" customHeight="1"/>
    <row r="187" ht="14.45" customHeight="1"/>
    <row r="188" ht="14.45" customHeight="1"/>
    <row r="189" ht="14.45" customHeight="1"/>
    <row r="190" ht="14.45" customHeight="1"/>
    <row r="191" ht="14.45" customHeight="1"/>
    <row r="192" ht="14.45" customHeight="1"/>
    <row r="193" ht="14.45" customHeight="1"/>
    <row r="194" ht="14.45" customHeight="1"/>
    <row r="195" ht="14.45" customHeight="1"/>
    <row r="196" ht="14.45" customHeight="1"/>
    <row r="197"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sheetData>
  <mergeCells count="50">
    <mergeCell ref="D41:K41"/>
    <mergeCell ref="D15:I15"/>
    <mergeCell ref="G77:L77"/>
    <mergeCell ref="G78:L78"/>
    <mergeCell ref="G79:L79"/>
    <mergeCell ref="D40:L40"/>
    <mergeCell ref="D66:L66"/>
    <mergeCell ref="E39:M39"/>
    <mergeCell ref="D45:L45"/>
    <mergeCell ref="D46:L46"/>
    <mergeCell ref="D47:L47"/>
    <mergeCell ref="D59:K59"/>
    <mergeCell ref="D61:K61"/>
    <mergeCell ref="D57:K57"/>
    <mergeCell ref="D42:L42"/>
    <mergeCell ref="D53:L53"/>
    <mergeCell ref="D54:L54"/>
    <mergeCell ref="D55:L55"/>
    <mergeCell ref="D48:L48"/>
    <mergeCell ref="D49:L49"/>
    <mergeCell ref="D51:L51"/>
    <mergeCell ref="D50:L50"/>
    <mergeCell ref="G75:L75"/>
    <mergeCell ref="G76:L76"/>
    <mergeCell ref="D64:L64"/>
    <mergeCell ref="G68:L68"/>
    <mergeCell ref="G69:L69"/>
    <mergeCell ref="G70:L70"/>
    <mergeCell ref="G71:L71"/>
    <mergeCell ref="G72:L72"/>
    <mergeCell ref="G74:L74"/>
    <mergeCell ref="G73:L73"/>
    <mergeCell ref="D13:K13"/>
    <mergeCell ref="C8:L8"/>
    <mergeCell ref="D10:L10"/>
    <mergeCell ref="D12:L12"/>
    <mergeCell ref="D14:L14"/>
    <mergeCell ref="D36:G36"/>
    <mergeCell ref="H36:I36"/>
    <mergeCell ref="J36:L36"/>
    <mergeCell ref="D37:G38"/>
    <mergeCell ref="H37:I38"/>
    <mergeCell ref="J37:L38"/>
    <mergeCell ref="D16:L16"/>
    <mergeCell ref="D35:L35"/>
    <mergeCell ref="D17:L17"/>
    <mergeCell ref="D34:L34"/>
    <mergeCell ref="D18:K18"/>
    <mergeCell ref="D32:K32"/>
    <mergeCell ref="D33:K33"/>
  </mergeCells>
  <hyperlinks>
    <hyperlink ref="D87" r:id="rId1" xr:uid="{C09503CA-DE57-4BE0-B175-933E292C7B13}"/>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36ABC-83A7-4D72-A987-E92AB64BDF29}">
  <dimension ref="A1:D77"/>
  <sheetViews>
    <sheetView workbookViewId="0">
      <selection activeCell="B25" sqref="B25"/>
    </sheetView>
  </sheetViews>
  <sheetFormatPr defaultColWidth="8.7109375" defaultRowHeight="14.45"/>
  <cols>
    <col min="1" max="1" width="29" customWidth="1"/>
    <col min="2" max="4" width="13.5703125" customWidth="1"/>
  </cols>
  <sheetData>
    <row r="1" spans="1:4">
      <c r="A1" s="78" t="s">
        <v>58</v>
      </c>
    </row>
    <row r="2" spans="1:4">
      <c r="A2" s="77" t="s">
        <v>113</v>
      </c>
    </row>
    <row r="3" spans="1:4">
      <c r="A3" s="77" t="s">
        <v>59</v>
      </c>
    </row>
    <row r="4" spans="1:4">
      <c r="A4" s="77" t="s">
        <v>113</v>
      </c>
    </row>
    <row r="5" spans="1:4">
      <c r="A5" s="77" t="s">
        <v>60</v>
      </c>
    </row>
    <row r="6" spans="1:4">
      <c r="A6" s="77" t="s">
        <v>113</v>
      </c>
    </row>
    <row r="7" spans="1:4">
      <c r="A7" s="77" t="s">
        <v>61</v>
      </c>
    </row>
    <row r="8" spans="1:4">
      <c r="A8" s="77" t="s">
        <v>113</v>
      </c>
    </row>
    <row r="9" spans="1:4">
      <c r="A9" s="77" t="s">
        <v>113</v>
      </c>
    </row>
    <row r="10" spans="1:4" ht="18">
      <c r="A10" s="79" t="s">
        <v>114</v>
      </c>
    </row>
    <row r="11" spans="1:4">
      <c r="A11" s="77" t="s">
        <v>113</v>
      </c>
    </row>
    <row r="12" spans="1:4">
      <c r="A12" s="77" t="s">
        <v>115</v>
      </c>
    </row>
    <row r="13" spans="1:4">
      <c r="A13" s="77" t="s">
        <v>113</v>
      </c>
    </row>
    <row r="14" spans="1:4">
      <c r="A14" s="77" t="s">
        <v>113</v>
      </c>
    </row>
    <row r="15" spans="1:4">
      <c r="A15" s="77" t="s">
        <v>113</v>
      </c>
    </row>
    <row r="16" spans="1:4">
      <c r="A16" s="80" t="s">
        <v>116</v>
      </c>
      <c r="B16" s="81" t="s">
        <v>117</v>
      </c>
      <c r="C16" s="81" t="s">
        <v>117</v>
      </c>
      <c r="D16" s="82" t="s">
        <v>118</v>
      </c>
    </row>
    <row r="17" spans="1:4">
      <c r="A17" s="83"/>
      <c r="B17" s="84" t="s">
        <v>119</v>
      </c>
      <c r="C17" s="84" t="s">
        <v>120</v>
      </c>
      <c r="D17" s="85"/>
    </row>
    <row r="18" spans="1:4">
      <c r="A18" s="86" t="s">
        <v>121</v>
      </c>
      <c r="B18" s="87">
        <v>2</v>
      </c>
      <c r="C18" s="87">
        <v>1</v>
      </c>
      <c r="D18" s="88">
        <v>0</v>
      </c>
    </row>
    <row r="19" spans="1:4">
      <c r="A19" s="77" t="s">
        <v>113</v>
      </c>
    </row>
    <row r="20" spans="1:4">
      <c r="A20" s="77" t="s">
        <v>113</v>
      </c>
    </row>
    <row r="21" spans="1:4" ht="18">
      <c r="A21" s="79" t="s">
        <v>122</v>
      </c>
    </row>
    <row r="22" spans="1:4">
      <c r="A22" s="78" t="s">
        <v>113</v>
      </c>
    </row>
    <row r="23" spans="1:4">
      <c r="A23" s="77" t="s">
        <v>115</v>
      </c>
    </row>
    <row r="24" spans="1:4">
      <c r="A24" s="78" t="s">
        <v>113</v>
      </c>
    </row>
    <row r="25" spans="1:4">
      <c r="A25" s="80" t="s">
        <v>123</v>
      </c>
      <c r="B25" s="81" t="s">
        <v>124</v>
      </c>
      <c r="C25" s="81" t="s">
        <v>117</v>
      </c>
      <c r="D25" s="82" t="s">
        <v>125</v>
      </c>
    </row>
    <row r="26" spans="1:4">
      <c r="A26" s="83"/>
      <c r="B26" s="84">
        <v>1</v>
      </c>
      <c r="C26" s="84" t="s">
        <v>126</v>
      </c>
      <c r="D26" s="85"/>
    </row>
    <row r="27" spans="1:4">
      <c r="A27" s="86" t="s">
        <v>121</v>
      </c>
      <c r="B27" s="87">
        <v>2</v>
      </c>
      <c r="C27" s="87">
        <v>1</v>
      </c>
      <c r="D27" s="88">
        <v>0</v>
      </c>
    </row>
    <row r="28" spans="1:4">
      <c r="A28" s="77" t="s">
        <v>113</v>
      </c>
    </row>
    <row r="29" spans="1:4">
      <c r="A29" s="77" t="s">
        <v>113</v>
      </c>
    </row>
    <row r="30" spans="1:4" ht="18">
      <c r="A30" s="79" t="s">
        <v>127</v>
      </c>
    </row>
    <row r="31" spans="1:4">
      <c r="A31" s="77" t="s">
        <v>113</v>
      </c>
    </row>
    <row r="32" spans="1:4">
      <c r="A32" s="80" t="s">
        <v>128</v>
      </c>
      <c r="B32" s="81" t="s">
        <v>124</v>
      </c>
      <c r="C32" s="81" t="s">
        <v>117</v>
      </c>
      <c r="D32" s="82" t="s">
        <v>129</v>
      </c>
    </row>
    <row r="33" spans="1:4">
      <c r="A33" s="83"/>
      <c r="B33" s="89">
        <v>0.1</v>
      </c>
      <c r="C33" s="84" t="s">
        <v>130</v>
      </c>
      <c r="D33" s="85"/>
    </row>
    <row r="34" spans="1:4">
      <c r="A34" s="86" t="s">
        <v>121</v>
      </c>
      <c r="B34" s="87">
        <v>2</v>
      </c>
      <c r="C34" s="87">
        <v>1</v>
      </c>
      <c r="D34" s="88">
        <v>0</v>
      </c>
    </row>
    <row r="35" spans="1:4">
      <c r="A35" s="77" t="s">
        <v>113</v>
      </c>
    </row>
    <row r="36" spans="1:4" ht="18">
      <c r="A36" s="79" t="s">
        <v>131</v>
      </c>
    </row>
    <row r="37" spans="1:4">
      <c r="A37" s="77" t="s">
        <v>113</v>
      </c>
    </row>
    <row r="38" spans="1:4">
      <c r="A38" s="90" t="s">
        <v>132</v>
      </c>
      <c r="B38" s="81" t="s">
        <v>124</v>
      </c>
      <c r="C38" s="91"/>
      <c r="D38" s="82" t="s">
        <v>133</v>
      </c>
    </row>
    <row r="39" spans="1:4">
      <c r="A39" s="83"/>
      <c r="B39" s="89">
        <v>0.1</v>
      </c>
      <c r="C39" s="92"/>
      <c r="D39" s="85"/>
    </row>
    <row r="40" spans="1:4">
      <c r="A40" s="86" t="s">
        <v>121</v>
      </c>
      <c r="B40" s="87">
        <v>1</v>
      </c>
      <c r="C40" s="93"/>
      <c r="D40" s="88">
        <v>0</v>
      </c>
    </row>
    <row r="41" spans="1:4">
      <c r="A41" s="77" t="s">
        <v>113</v>
      </c>
    </row>
    <row r="42" spans="1:4" ht="18">
      <c r="A42" s="79" t="s">
        <v>134</v>
      </c>
    </row>
    <row r="43" spans="1:4">
      <c r="A43" s="77" t="s">
        <v>113</v>
      </c>
    </row>
    <row r="44" spans="1:4">
      <c r="A44" s="90" t="s">
        <v>135</v>
      </c>
      <c r="B44" s="81" t="s">
        <v>124</v>
      </c>
      <c r="C44" s="91"/>
      <c r="D44" s="82" t="s">
        <v>136</v>
      </c>
    </row>
    <row r="45" spans="1:4">
      <c r="A45" s="83"/>
      <c r="B45" s="89">
        <v>0.15</v>
      </c>
      <c r="C45" s="92"/>
      <c r="D45" s="85"/>
    </row>
    <row r="46" spans="1:4">
      <c r="A46" s="86" t="s">
        <v>121</v>
      </c>
      <c r="B46" s="87">
        <v>1</v>
      </c>
      <c r="C46" s="93"/>
      <c r="D46" s="88">
        <v>0</v>
      </c>
    </row>
    <row r="47" spans="1:4">
      <c r="A47" s="77" t="s">
        <v>113</v>
      </c>
    </row>
    <row r="48" spans="1:4">
      <c r="A48" s="77" t="s">
        <v>113</v>
      </c>
    </row>
    <row r="49" spans="1:1">
      <c r="A49" s="77" t="s">
        <v>137</v>
      </c>
    </row>
    <row r="50" spans="1:1">
      <c r="A50" s="78" t="s">
        <v>138</v>
      </c>
    </row>
    <row r="51" spans="1:1">
      <c r="A51" s="78" t="s">
        <v>113</v>
      </c>
    </row>
    <row r="52" spans="1:1">
      <c r="A52" s="78" t="s">
        <v>139</v>
      </c>
    </row>
    <row r="53" spans="1:1">
      <c r="A53" s="77" t="s">
        <v>113</v>
      </c>
    </row>
    <row r="54" spans="1:1">
      <c r="A54" s="78" t="s">
        <v>140</v>
      </c>
    </row>
    <row r="55" spans="1:1">
      <c r="A55" s="77" t="s">
        <v>113</v>
      </c>
    </row>
    <row r="56" spans="1:1">
      <c r="A56" s="77" t="s">
        <v>141</v>
      </c>
    </row>
    <row r="57" spans="1:1">
      <c r="A57" s="77" t="s">
        <v>113</v>
      </c>
    </row>
    <row r="58" spans="1:1">
      <c r="A58" s="77" t="s">
        <v>142</v>
      </c>
    </row>
    <row r="59" spans="1:1">
      <c r="A59" s="77" t="s">
        <v>113</v>
      </c>
    </row>
    <row r="60" spans="1:1">
      <c r="A60" s="94" t="s">
        <v>143</v>
      </c>
    </row>
    <row r="61" spans="1:1">
      <c r="A61" s="77" t="s">
        <v>113</v>
      </c>
    </row>
    <row r="62" spans="1:1">
      <c r="A62" s="94" t="s">
        <v>144</v>
      </c>
    </row>
    <row r="63" spans="1:1">
      <c r="A63" s="77" t="s">
        <v>113</v>
      </c>
    </row>
    <row r="64" spans="1:1">
      <c r="A64" s="94" t="s">
        <v>145</v>
      </c>
    </row>
    <row r="65" spans="1:2">
      <c r="A65" s="77" t="s">
        <v>113</v>
      </c>
    </row>
    <row r="66" spans="1:2">
      <c r="A66" s="77" t="s">
        <v>146</v>
      </c>
    </row>
    <row r="67" spans="1:2">
      <c r="A67" s="77" t="s">
        <v>113</v>
      </c>
    </row>
    <row r="68" spans="1:2">
      <c r="A68" s="95" t="s">
        <v>147</v>
      </c>
      <c r="B68" s="96"/>
    </row>
    <row r="69" spans="1:2">
      <c r="A69" s="97" t="s">
        <v>148</v>
      </c>
      <c r="B69" s="98">
        <v>4.5</v>
      </c>
    </row>
    <row r="70" spans="1:2">
      <c r="A70" s="99"/>
      <c r="B70" s="100"/>
    </row>
    <row r="71" spans="1:2">
      <c r="A71" s="86" t="s">
        <v>149</v>
      </c>
      <c r="B71" s="88" t="s">
        <v>150</v>
      </c>
    </row>
    <row r="72" spans="1:2">
      <c r="A72" s="77" t="s">
        <v>113</v>
      </c>
    </row>
    <row r="73" spans="1:2">
      <c r="A73" s="77" t="s">
        <v>151</v>
      </c>
    </row>
    <row r="74" spans="1:2">
      <c r="A74" s="77" t="s">
        <v>113</v>
      </c>
    </row>
    <row r="75" spans="1:2">
      <c r="A75" s="78" t="s">
        <v>152</v>
      </c>
    </row>
    <row r="76" spans="1:2">
      <c r="A76" s="77" t="s">
        <v>153</v>
      </c>
    </row>
    <row r="77" spans="1:2">
      <c r="A77" s="77" t="s">
        <v>113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85261-A7CA-47C5-A928-ADBDE842EF81}">
  <dimension ref="A1"/>
  <sheetViews>
    <sheetView topLeftCell="A7" workbookViewId="0"/>
  </sheetViews>
  <sheetFormatPr defaultColWidth="9.140625" defaultRowHeight="14.4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C6920-18E4-4443-AC43-D78843D5B833}">
  <dimension ref="A1:D8"/>
  <sheetViews>
    <sheetView workbookViewId="0">
      <selection activeCell="A3" sqref="A3:C3"/>
    </sheetView>
  </sheetViews>
  <sheetFormatPr defaultColWidth="9.140625" defaultRowHeight="14.45"/>
  <cols>
    <col min="1" max="1" width="47.42578125" customWidth="1"/>
    <col min="2" max="2" width="48.42578125" customWidth="1"/>
    <col min="3" max="3" width="19" customWidth="1"/>
    <col min="4" max="4" width="41.140625" customWidth="1"/>
  </cols>
  <sheetData>
    <row r="1" spans="1:4" ht="44.25" customHeight="1">
      <c r="A1" s="164" t="s">
        <v>154</v>
      </c>
      <c r="B1" s="164"/>
      <c r="C1" s="164"/>
      <c r="D1" s="164"/>
    </row>
    <row r="2" spans="1:4" ht="64.5" customHeight="1">
      <c r="A2" s="62" t="s">
        <v>155</v>
      </c>
      <c r="B2" s="62" t="s">
        <v>156</v>
      </c>
      <c r="C2" s="62" t="s">
        <v>157</v>
      </c>
      <c r="D2" s="62" t="s">
        <v>158</v>
      </c>
    </row>
    <row r="3" spans="1:4" ht="42">
      <c r="A3" s="102" t="s">
        <v>159</v>
      </c>
      <c r="B3" s="102" t="s">
        <v>160</v>
      </c>
      <c r="C3" s="102" t="s">
        <v>161</v>
      </c>
      <c r="D3" s="101" t="s">
        <v>162</v>
      </c>
    </row>
    <row r="4" spans="1:4">
      <c r="A4" s="60"/>
      <c r="B4" s="60"/>
      <c r="C4" s="61"/>
      <c r="D4" s="63"/>
    </row>
    <row r="5" spans="1:4">
      <c r="A5" s="60"/>
      <c r="B5" s="60"/>
      <c r="C5" s="61"/>
      <c r="D5" s="63"/>
    </row>
    <row r="6" spans="1:4">
      <c r="A6" s="60"/>
      <c r="B6" s="60"/>
      <c r="C6" s="61"/>
      <c r="D6" s="63"/>
    </row>
    <row r="7" spans="1:4">
      <c r="A7" s="60"/>
      <c r="B7" s="60"/>
      <c r="C7" s="60"/>
      <c r="D7" s="60"/>
    </row>
    <row r="8" spans="1:4">
      <c r="A8" s="60"/>
      <c r="B8" s="60"/>
      <c r="C8" s="60"/>
      <c r="D8" s="60"/>
    </row>
  </sheetData>
  <mergeCells count="1">
    <mergeCell ref="A1:D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DF66-2CFD-4F1C-8303-8DA25DF4AB3B}">
  <dimension ref="A1:F30"/>
  <sheetViews>
    <sheetView showGridLines="0" zoomScaleNormal="100" workbookViewId="0">
      <selection activeCell="C15" sqref="C15"/>
    </sheetView>
  </sheetViews>
  <sheetFormatPr defaultColWidth="11.42578125" defaultRowHeight="14.1"/>
  <cols>
    <col min="1" max="1" width="9" style="46" customWidth="1"/>
    <col min="2" max="2" width="78.42578125" style="50" customWidth="1"/>
    <col min="3" max="3" width="15.28515625" style="50" customWidth="1"/>
    <col min="4" max="4" width="17.140625" style="46" bestFit="1" customWidth="1"/>
    <col min="5" max="5" width="13.7109375" style="50" customWidth="1"/>
    <col min="6" max="6" width="18.85546875" style="50" customWidth="1"/>
    <col min="7" max="16384" width="11.42578125" style="50"/>
  </cols>
  <sheetData>
    <row r="1" spans="1:6" s="40" customFormat="1" ht="15" customHeight="1">
      <c r="B1" s="169" t="s">
        <v>163</v>
      </c>
      <c r="C1" s="169"/>
      <c r="D1" s="169"/>
      <c r="E1" s="169"/>
      <c r="F1" s="169"/>
    </row>
    <row r="2" spans="1:6" s="40" customFormat="1" ht="18.75" customHeight="1">
      <c r="A2" s="41"/>
      <c r="B2" s="169"/>
      <c r="C2" s="169"/>
      <c r="D2" s="169"/>
      <c r="E2" s="169"/>
      <c r="F2" s="169"/>
    </row>
    <row r="3" spans="1:6" s="40" customFormat="1" ht="15" customHeight="1">
      <c r="A3" s="41"/>
      <c r="B3" s="169"/>
      <c r="C3" s="169"/>
      <c r="D3" s="169"/>
      <c r="E3" s="169"/>
      <c r="F3" s="169"/>
    </row>
    <row r="4" spans="1:6" s="40" customFormat="1" ht="15" customHeight="1">
      <c r="A4" s="41"/>
      <c r="B4" s="169"/>
      <c r="C4" s="169"/>
      <c r="D4" s="169"/>
      <c r="E4" s="169"/>
      <c r="F4" s="169"/>
    </row>
    <row r="5" spans="1:6" s="40" customFormat="1" ht="15" customHeight="1">
      <c r="A5" s="41"/>
      <c r="B5" s="169"/>
      <c r="C5" s="169"/>
      <c r="D5" s="169"/>
      <c r="E5" s="169"/>
      <c r="F5" s="169"/>
    </row>
    <row r="6" spans="1:6" s="42" customFormat="1">
      <c r="B6" s="53" t="s">
        <v>164</v>
      </c>
      <c r="C6" s="54"/>
      <c r="D6" s="54"/>
      <c r="E6" s="54"/>
      <c r="F6" s="54"/>
    </row>
    <row r="7" spans="1:6" s="42" customFormat="1">
      <c r="B7" s="43" t="s">
        <v>165</v>
      </c>
      <c r="C7" s="165"/>
      <c r="D7" s="166"/>
      <c r="E7" s="166"/>
      <c r="F7" s="167"/>
    </row>
    <row r="8" spans="1:6" s="42" customFormat="1">
      <c r="B8" s="44" t="s">
        <v>166</v>
      </c>
      <c r="C8" s="170"/>
      <c r="D8" s="166"/>
      <c r="E8" s="166"/>
      <c r="F8" s="167"/>
    </row>
    <row r="9" spans="1:6" s="42" customFormat="1">
      <c r="B9" s="44" t="s">
        <v>167</v>
      </c>
      <c r="C9" s="165"/>
      <c r="D9" s="166"/>
      <c r="E9" s="166"/>
      <c r="F9" s="167"/>
    </row>
    <row r="10" spans="1:6" s="42" customFormat="1">
      <c r="B10" s="44" t="s">
        <v>168</v>
      </c>
      <c r="C10" s="165"/>
      <c r="D10" s="166"/>
      <c r="E10" s="166"/>
      <c r="F10" s="167"/>
    </row>
    <row r="11" spans="1:6" s="42" customFormat="1">
      <c r="B11" s="43" t="s">
        <v>169</v>
      </c>
      <c r="C11" s="165"/>
      <c r="D11" s="166"/>
      <c r="E11" s="166"/>
      <c r="F11" s="167"/>
    </row>
    <row r="12" spans="1:6" s="42" customFormat="1">
      <c r="B12" s="43" t="s">
        <v>170</v>
      </c>
      <c r="C12" s="165"/>
      <c r="D12" s="166"/>
      <c r="E12" s="166"/>
      <c r="F12" s="167"/>
    </row>
    <row r="13" spans="1:6" s="42" customFormat="1">
      <c r="C13" s="45"/>
      <c r="D13" s="45"/>
      <c r="E13" s="45"/>
      <c r="F13" s="45"/>
    </row>
    <row r="14" spans="1:6" s="46" customFormat="1" ht="45.75" customHeight="1">
      <c r="A14" s="55" t="s">
        <v>171</v>
      </c>
      <c r="B14" s="56" t="s">
        <v>172</v>
      </c>
      <c r="C14" s="56" t="s">
        <v>173</v>
      </c>
      <c r="D14" s="56" t="s">
        <v>174</v>
      </c>
      <c r="E14" s="56" t="s">
        <v>175</v>
      </c>
      <c r="F14" s="56" t="s">
        <v>176</v>
      </c>
    </row>
    <row r="15" spans="1:6" ht="45" customHeight="1">
      <c r="A15" s="47"/>
      <c r="B15" s="48" t="s">
        <v>177</v>
      </c>
      <c r="C15" s="59">
        <v>50000</v>
      </c>
      <c r="D15" s="49"/>
      <c r="E15" s="49"/>
      <c r="F15" s="49">
        <f>+D15*C15</f>
        <v>0</v>
      </c>
    </row>
    <row r="16" spans="1:6" ht="20.25" customHeight="1">
      <c r="A16" s="47"/>
      <c r="B16" s="48"/>
      <c r="C16" s="59"/>
      <c r="D16" s="49"/>
      <c r="E16" s="49"/>
      <c r="F16" s="49">
        <f t="shared" ref="F16:F27" si="0">+D16*C16</f>
        <v>0</v>
      </c>
    </row>
    <row r="17" spans="1:6" ht="21.75" customHeight="1">
      <c r="A17" s="47"/>
      <c r="B17" s="48"/>
      <c r="C17" s="59"/>
      <c r="D17" s="49"/>
      <c r="E17" s="49"/>
      <c r="F17" s="49">
        <f t="shared" si="0"/>
        <v>0</v>
      </c>
    </row>
    <row r="18" spans="1:6">
      <c r="A18" s="47"/>
      <c r="B18" s="48"/>
      <c r="C18" s="48"/>
      <c r="D18" s="49"/>
      <c r="E18" s="49"/>
      <c r="F18" s="49">
        <f t="shared" si="0"/>
        <v>0</v>
      </c>
    </row>
    <row r="19" spans="1:6">
      <c r="A19" s="47"/>
      <c r="B19" s="48"/>
      <c r="C19" s="48"/>
      <c r="D19" s="49"/>
      <c r="E19" s="49"/>
      <c r="F19" s="49">
        <f t="shared" si="0"/>
        <v>0</v>
      </c>
    </row>
    <row r="20" spans="1:6">
      <c r="A20" s="47"/>
      <c r="B20" s="48"/>
      <c r="C20" s="48"/>
      <c r="D20" s="49"/>
      <c r="E20" s="49"/>
      <c r="F20" s="49">
        <f t="shared" si="0"/>
        <v>0</v>
      </c>
    </row>
    <row r="21" spans="1:6">
      <c r="A21" s="47"/>
      <c r="B21" s="48"/>
      <c r="C21" s="48"/>
      <c r="D21" s="49"/>
      <c r="E21" s="49"/>
      <c r="F21" s="49">
        <f t="shared" si="0"/>
        <v>0</v>
      </c>
    </row>
    <row r="22" spans="1:6">
      <c r="A22" s="47"/>
      <c r="B22" s="48"/>
      <c r="C22" s="48"/>
      <c r="D22" s="49"/>
      <c r="E22" s="49"/>
      <c r="F22" s="49">
        <f t="shared" si="0"/>
        <v>0</v>
      </c>
    </row>
    <row r="23" spans="1:6">
      <c r="A23" s="47"/>
      <c r="B23" s="48"/>
      <c r="C23" s="48"/>
      <c r="D23" s="49"/>
      <c r="E23" s="49"/>
      <c r="F23" s="49">
        <f t="shared" si="0"/>
        <v>0</v>
      </c>
    </row>
    <row r="24" spans="1:6">
      <c r="A24" s="47"/>
      <c r="B24" s="48"/>
      <c r="C24" s="48"/>
      <c r="D24" s="49"/>
      <c r="E24" s="49"/>
      <c r="F24" s="49">
        <f t="shared" si="0"/>
        <v>0</v>
      </c>
    </row>
    <row r="25" spans="1:6">
      <c r="A25" s="47"/>
      <c r="B25" s="48"/>
      <c r="C25" s="48"/>
      <c r="D25" s="49"/>
      <c r="E25" s="49"/>
      <c r="F25" s="49">
        <f t="shared" si="0"/>
        <v>0</v>
      </c>
    </row>
    <row r="26" spans="1:6">
      <c r="A26" s="47"/>
      <c r="B26" s="48"/>
      <c r="C26" s="48"/>
      <c r="D26" s="49"/>
      <c r="E26" s="49"/>
      <c r="F26" s="49">
        <f t="shared" si="0"/>
        <v>0</v>
      </c>
    </row>
    <row r="27" spans="1:6">
      <c r="A27" s="47"/>
      <c r="B27" s="48"/>
      <c r="C27" s="48"/>
      <c r="D27" s="49"/>
      <c r="E27" s="49"/>
      <c r="F27" s="49">
        <f t="shared" si="0"/>
        <v>0</v>
      </c>
    </row>
    <row r="28" spans="1:6" ht="23.25" customHeight="1">
      <c r="A28" s="168" t="s">
        <v>178</v>
      </c>
      <c r="B28" s="168"/>
      <c r="C28" s="168"/>
      <c r="D28" s="168"/>
      <c r="E28" s="168"/>
      <c r="F28" s="57">
        <f>D15+D16+D17+D19+D18+D20+D21+D22+D23+D24+D25+D26+D27</f>
        <v>0</v>
      </c>
    </row>
    <row r="29" spans="1:6" ht="23.25" customHeight="1">
      <c r="A29" s="168" t="s">
        <v>179</v>
      </c>
      <c r="B29" s="168"/>
      <c r="C29" s="168"/>
      <c r="D29" s="168"/>
      <c r="E29" s="168"/>
      <c r="F29" s="57">
        <f>E15+E16+E17+E18+E20+E19+E21+E22+E23+E24+E25+E26+E27</f>
        <v>0</v>
      </c>
    </row>
    <row r="30" spans="1:6" ht="23.25" customHeight="1">
      <c r="A30" s="168" t="s">
        <v>176</v>
      </c>
      <c r="B30" s="168"/>
      <c r="C30" s="168"/>
      <c r="D30" s="168"/>
      <c r="E30" s="168"/>
      <c r="F30" s="57">
        <f>+F28+F29</f>
        <v>0</v>
      </c>
    </row>
  </sheetData>
  <mergeCells count="10">
    <mergeCell ref="C12:F12"/>
    <mergeCell ref="A28:E28"/>
    <mergeCell ref="A29:E29"/>
    <mergeCell ref="A30:E30"/>
    <mergeCell ref="B1:F5"/>
    <mergeCell ref="C7:F7"/>
    <mergeCell ref="C8:F8"/>
    <mergeCell ref="C9:F9"/>
    <mergeCell ref="C10:F10"/>
    <mergeCell ref="C11:F1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E271A-2BFF-46BD-81E9-CD9E1BC55E6C}">
  <dimension ref="A2:J15"/>
  <sheetViews>
    <sheetView workbookViewId="0">
      <selection activeCell="D4" sqref="D4"/>
    </sheetView>
  </sheetViews>
  <sheetFormatPr defaultColWidth="10.85546875" defaultRowHeight="42" customHeight="1"/>
  <cols>
    <col min="1" max="1" width="53.85546875" style="106" customWidth="1"/>
    <col min="2" max="2" width="18.5703125" style="106" customWidth="1"/>
    <col min="3" max="3" width="21.140625" style="106" customWidth="1"/>
    <col min="4" max="4" width="34.5703125" style="105" customWidth="1"/>
    <col min="5" max="5" width="63.5703125" style="106" customWidth="1"/>
    <col min="6" max="16384" width="10.85546875" style="105"/>
  </cols>
  <sheetData>
    <row r="2" spans="1:10" ht="42" customHeight="1">
      <c r="A2" s="107"/>
      <c r="B2" s="171" t="s">
        <v>180</v>
      </c>
      <c r="C2" s="171"/>
      <c r="D2" s="171"/>
      <c r="E2" s="171"/>
      <c r="F2" s="108"/>
      <c r="G2" s="108"/>
      <c r="H2" s="108"/>
      <c r="I2" s="108"/>
      <c r="J2" s="108"/>
    </row>
    <row r="3" spans="1:10" ht="42" customHeight="1">
      <c r="A3" s="109" t="s">
        <v>181</v>
      </c>
      <c r="B3" s="109" t="s">
        <v>182</v>
      </c>
      <c r="C3" s="109" t="s">
        <v>183</v>
      </c>
      <c r="D3" s="109" t="s">
        <v>184</v>
      </c>
      <c r="E3" s="109" t="s">
        <v>185</v>
      </c>
      <c r="G3" s="172"/>
      <c r="H3" s="172"/>
      <c r="I3" s="172"/>
    </row>
    <row r="4" spans="1:10" ht="42" customHeight="1">
      <c r="A4" s="110"/>
      <c r="B4" s="111"/>
      <c r="C4" s="111"/>
      <c r="D4" s="112"/>
      <c r="E4" s="110"/>
    </row>
    <row r="5" spans="1:10" ht="42" customHeight="1">
      <c r="A5" s="113"/>
      <c r="B5" s="111"/>
      <c r="C5" s="111"/>
      <c r="D5" s="114"/>
      <c r="E5" s="111"/>
    </row>
    <row r="6" spans="1:10" ht="42" customHeight="1">
      <c r="A6" s="111"/>
      <c r="B6" s="111"/>
      <c r="C6" s="111"/>
      <c r="D6" s="115"/>
      <c r="E6" s="111"/>
    </row>
    <row r="7" spans="1:10" ht="42" customHeight="1">
      <c r="A7" s="111"/>
      <c r="B7" s="111"/>
      <c r="C7" s="111"/>
      <c r="D7" s="115"/>
      <c r="E7" s="111"/>
    </row>
    <row r="8" spans="1:10" ht="42" customHeight="1">
      <c r="A8" s="111"/>
      <c r="B8" s="111"/>
      <c r="C8" s="111"/>
      <c r="D8" s="115"/>
      <c r="E8" s="111"/>
    </row>
    <row r="9" spans="1:10" ht="42" customHeight="1">
      <c r="A9" s="111"/>
      <c r="B9" s="111"/>
      <c r="C9" s="111"/>
      <c r="D9" s="116"/>
      <c r="E9" s="111"/>
    </row>
    <row r="10" spans="1:10" ht="42" customHeight="1">
      <c r="A10" s="111"/>
      <c r="B10" s="111"/>
      <c r="C10" s="111"/>
      <c r="D10" s="117"/>
      <c r="E10" s="111"/>
    </row>
    <row r="11" spans="1:10" ht="42" customHeight="1">
      <c r="A11" s="111"/>
      <c r="B11" s="111"/>
      <c r="C11" s="111"/>
      <c r="D11" s="117"/>
      <c r="E11" s="111"/>
    </row>
    <row r="12" spans="1:10" ht="42" customHeight="1">
      <c r="A12" s="111"/>
      <c r="B12" s="111"/>
      <c r="C12" s="111"/>
      <c r="D12" s="117"/>
      <c r="E12" s="111"/>
    </row>
    <row r="13" spans="1:10" ht="42" customHeight="1">
      <c r="A13" s="111"/>
      <c r="B13" s="111"/>
      <c r="C13" s="111"/>
      <c r="D13" s="116"/>
      <c r="E13" s="111"/>
    </row>
    <row r="14" spans="1:10" ht="42" customHeight="1">
      <c r="A14" s="111"/>
      <c r="B14" s="111"/>
      <c r="C14" s="111"/>
      <c r="D14" s="116"/>
      <c r="E14" s="111"/>
    </row>
    <row r="15" spans="1:10" ht="42" customHeight="1">
      <c r="A15" s="111"/>
      <c r="B15" s="111"/>
      <c r="C15" s="111"/>
      <c r="D15" s="116"/>
    </row>
  </sheetData>
  <mergeCells count="2">
    <mergeCell ref="B2:E2"/>
    <mergeCell ref="G3:I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94732823B17C547A94DE16D86CDDCA8" ma:contentTypeVersion="17" ma:contentTypeDescription="Crear nuevo documento." ma:contentTypeScope="" ma:versionID="fa8a090454e01070a1e030d64b50b8b3">
  <xsd:schema xmlns:xsd="http://www.w3.org/2001/XMLSchema" xmlns:xs="http://www.w3.org/2001/XMLSchema" xmlns:p="http://schemas.microsoft.com/office/2006/metadata/properties" xmlns:ns2="74f61a1d-ba3c-40f3-bdcc-eb6e7e476def" xmlns:ns3="740f4089-3d08-4951-bf8c-10da003d7c19" targetNamespace="http://schemas.microsoft.com/office/2006/metadata/properties" ma:root="true" ma:fieldsID="ebae49565b06f3b9281d5b91839a6517" ns2:_="" ns3:_="">
    <xsd:import namespace="74f61a1d-ba3c-40f3-bdcc-eb6e7e476def"/>
    <xsd:import namespace="740f4089-3d08-4951-bf8c-10da003d7c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61a1d-ba3c-40f3-bdcc-eb6e7e476d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51c32e45-624e-4034-a43c-352ddbcfe5b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0f4089-3d08-4951-bf8c-10da003d7c1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7ccba592-db47-45f6-9305-d7ccc4ae81de}" ma:internalName="TaxCatchAll" ma:showField="CatchAllData" ma:web="740f4089-3d08-4951-bf8c-10da003d7c19">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74f61a1d-ba3c-40f3-bdcc-eb6e7e476def" xsi:nil="true"/>
    <TaxCatchAll xmlns="740f4089-3d08-4951-bf8c-10da003d7c19" xsi:nil="true"/>
    <lcf76f155ced4ddcb4097134ff3c332f xmlns="74f61a1d-ba3c-40f3-bdcc-eb6e7e476def">
      <Terms xmlns="http://schemas.microsoft.com/office/infopath/2007/PartnerControls"/>
    </lcf76f155ced4ddcb4097134ff3c332f>
    <SharedWithUsers xmlns="740f4089-3d08-4951-bf8c-10da003d7c19">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94602F-6C1B-461A-8110-877A4BD44748}"/>
</file>

<file path=customXml/itemProps2.xml><?xml version="1.0" encoding="utf-8"?>
<ds:datastoreItem xmlns:ds="http://schemas.openxmlformats.org/officeDocument/2006/customXml" ds:itemID="{BE66D161-9CC7-48F3-A419-6B60C89A72D7}"/>
</file>

<file path=customXml/itemProps3.xml><?xml version="1.0" encoding="utf-8"?>
<ds:datastoreItem xmlns:ds="http://schemas.openxmlformats.org/officeDocument/2006/customXml" ds:itemID="{686019EB-C1CF-4D6B-80D6-8C06DED1254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Jairo Quintero Escobar</cp:lastModifiedBy>
  <cp:revision/>
  <dcterms:created xsi:type="dcterms:W3CDTF">2006-09-12T12:46:56Z</dcterms:created>
  <dcterms:modified xsi:type="dcterms:W3CDTF">2024-04-26T22:01:01Z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0x010100F94732823B17C547A94DE16D86CDDCA8</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