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filterPrivacy="1" defaultThemeVersion="124226"/>
  <xr:revisionPtr revIDLastSave="25" documentId="13_ncr:1_{ADE67F3A-060E-432D-994F-73C8B8A86813}" xr6:coauthVersionLast="47" xr6:coauthVersionMax="47" xr10:uidLastSave="{72C73368-769F-469E-953B-D7682DB6CB7E}"/>
  <bookViews>
    <workbookView xWindow="-110" yWindow="-110" windowWidth="19420" windowHeight="11500" tabRatio="796" firstSheet="2" activeTab="2" xr2:uid="{00000000-000D-0000-FFFF-FFFF00000000}"/>
  </bookViews>
  <sheets>
    <sheet name="Portada" sheetId="36" r:id="rId1"/>
    <sheet name="Invitación RFP" sheetId="43" r:id="rId2"/>
    <sheet name="Términos de Negociación RFP" sheetId="30" r:id="rId3"/>
    <sheet name="Habilitacion Financiera" sheetId="48" r:id="rId4"/>
    <sheet name="Especificacion tecnica" sheetId="47" r:id="rId5"/>
    <sheet name="Lugares de entrega" sheetId="46" r:id="rId6"/>
    <sheet name="Propuesta Economica" sheetId="45" r:id="rId7"/>
    <sheet name="Inquietudes" sheetId="49" r:id="rId8"/>
  </sheets>
  <externalReferences>
    <externalReference r:id="rId9"/>
    <externalReference r:id="rId10"/>
    <externalReference r:id="rId11"/>
    <externalReference r:id="rId12"/>
    <externalReference r:id="rId13"/>
  </externalReferences>
  <definedNames>
    <definedName name="__xlnm.Print_Area_1">#REF!</definedName>
    <definedName name="_Toc103691683">'Habilitacion Financiera'!$A$10</definedName>
    <definedName name="_Toc103691684">'Habilitacion Financiera'!$A$21</definedName>
    <definedName name="_Toc103691685">'Habilitacion Financiera'!$A$30</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3" i="30" l="1"/>
  <c r="F73" i="30" s="1"/>
  <c r="E74" i="30" s="1"/>
  <c r="F74" i="30" s="1"/>
  <c r="E75" i="30" s="1"/>
  <c r="F75" i="30" s="1"/>
  <c r="E76" i="30" s="1"/>
  <c r="F76" i="30" s="1"/>
  <c r="E77" i="30" s="1"/>
  <c r="F77" i="30" s="1"/>
  <c r="E78" i="30" s="1"/>
  <c r="F78" i="30" s="1"/>
  <c r="F79" i="30" s="1"/>
  <c r="F72" i="30"/>
  <c r="E70" i="30"/>
  <c r="F69" i="30"/>
  <c r="F29" i="45"/>
  <c r="F28" i="45"/>
  <c r="F30" i="45" s="1"/>
  <c r="F27" i="45"/>
  <c r="F26" i="45"/>
  <c r="F25" i="45"/>
  <c r="F24" i="45"/>
  <c r="F23" i="45"/>
  <c r="F22" i="45"/>
  <c r="F21" i="45"/>
  <c r="F20" i="45"/>
  <c r="F19" i="45"/>
  <c r="F18" i="45"/>
  <c r="F17" i="45"/>
  <c r="F16" i="45"/>
  <c r="F15" i="45"/>
  <c r="E79" i="30" l="1"/>
  <c r="E71" i="30"/>
  <c r="F70" i="30"/>
  <c r="F71" i="30" s="1"/>
</calcChain>
</file>

<file path=xl/sharedStrings.xml><?xml version="1.0" encoding="utf-8"?>
<sst xmlns="http://schemas.openxmlformats.org/spreadsheetml/2006/main" count="235" uniqueCount="186">
  <si>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</si>
  <si>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de suministro de gorros piscina para los usuarios de las piscinas de COMFENALCO ANTIOQUIA disponibles en el mercado y que puedan atender de forma integral los requerimientos descritos en el presente documento.
El contexto de la necesidad es el siguiente:
El proveedor debe responsabilizarse del suministro de los gorros de piscina para los usuarios de las piscinas de Comfenalco con base en las especificaicones tecnicas de este documento. El proveedor debe entregar en las sedes solicitadas en cada pedido de compras.         
Este RFP está dirigido a los proveedores que han tenido experiencia en la confección de prendas vestidos baño, gorros para la cabeza para piscinas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t>
  </si>
  <si>
    <t xml:space="preserve">FORMULARIO RFP </t>
  </si>
  <si>
    <t>1.</t>
  </si>
  <si>
    <t>Objetivo</t>
  </si>
  <si>
    <t>Suministro de gorros de piscina de acuerdo a las especificaciones de este documento.</t>
  </si>
  <si>
    <t>2.</t>
  </si>
  <si>
    <t>Alcance</t>
  </si>
  <si>
    <t xml:space="preserve">Se requiere la compra del insumo gorros para piscina reglamentarios para la utilización por parte del usuario de las zonas húmedas y piscinas en los Parques y Hoteles de Comfenalco Antioquia. </t>
  </si>
  <si>
    <t>3.</t>
  </si>
  <si>
    <t xml:space="preserve">Duración </t>
  </si>
  <si>
    <t>12 meses a partir de la firma de suscripción del contrato.</t>
  </si>
  <si>
    <t>4.</t>
  </si>
  <si>
    <t>Experiencia</t>
  </si>
  <si>
    <t>Presentar al menos dos (2) certificados acorde con el objeto del contrato (confecciones, vestidos baño, deportivos, gorros baños) cuya suma de los valores sea superior a 20 millones, emitido en los últimos tres años por la entidad contratante,  adicionalmente debe diligendiar el siguiente cuadro con la informaciónd de dichos certificados:</t>
  </si>
  <si>
    <t>Razón Social/ NIT</t>
  </si>
  <si>
    <t xml:space="preserve">Contactos para verificación </t>
  </si>
  <si>
    <t>Objeto o Alcance</t>
  </si>
  <si>
    <t>Valor</t>
  </si>
  <si>
    <t>Fecha Inicio</t>
  </si>
  <si>
    <t>Fecha Fin</t>
  </si>
  <si>
    <t>5.</t>
  </si>
  <si>
    <t xml:space="preserve">Forma de Pago </t>
  </si>
  <si>
    <t>60 días posteriores a la entrega de la factura para grandes empresas o 30 días para micro, medianas y pequeñas empresas.</t>
  </si>
  <si>
    <t>6.</t>
  </si>
  <si>
    <t>Moneda</t>
  </si>
  <si>
    <t>La propuesta se sugiere presentar en pesos colombianos (COP)</t>
  </si>
  <si>
    <t>7.</t>
  </si>
  <si>
    <t>Entregable del Oferente</t>
  </si>
  <si>
    <t>• Certificados descrito en el punto 4.</t>
  </si>
  <si>
    <t>• Propuesta económica.</t>
  </si>
  <si>
    <t>• Una  muestra del gorro propuesto  que deben ser entregados el día 08 de mayo en la dirección: Parque Comfenalco Guayabal Calle 25 N°52 51, a nombre de Juan Esteban Osorno, marcar la muestra con empresa remitente.</t>
  </si>
  <si>
    <t>• Los demás anexos a diligenciar detallados en el numeral 11 de este RFP.</t>
  </si>
  <si>
    <t>8.</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</si>
  <si>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</si>
  <si>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</si>
  <si>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8.1.</t>
  </si>
  <si>
    <t xml:space="preserve">Para proveedor Jurídico con Personal a cargo </t>
  </si>
  <si>
    <t>Para proveedor Juridico - Sin personas a cargo</t>
  </si>
  <si>
    <t xml:space="preserve">Para proveedor Natural </t>
  </si>
  <si>
    <r>
      <rPr>
        <sz val="11"/>
        <color rgb="FF000000"/>
        <rFont val="ExtraLight"/>
      </rPr>
      <t xml:space="preserve">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t>
    </r>
    <r>
      <rPr>
        <b/>
        <sz val="11"/>
        <color rgb="FF000000"/>
        <rFont val="ExtraLight"/>
      </rPr>
      <t xml:space="preserve">Nota: </t>
    </r>
    <r>
      <rPr>
        <sz val="11"/>
        <color rgb="FF000000"/>
        <rFont val="ExtraLight"/>
      </rPr>
      <t xml:space="preserve">En caso de no cumplir con los requisitos antes mencionados, pueden remitir carta de compromiso firmada por el representante legal, en la cual indiquen la fecha de entrega de dichos documentos, si el proveedor tienen menos de años de estar en el mercado, la fecha de compromiso no debe ser superior a 6 meses, si tienen más de dos años en el mercado, la fecha no debe ser superior a 3 meses.
</t>
    </r>
  </si>
  <si>
    <t>1. Certificado de ARL donde se evidencie que no tiene personal a cargo.
2. Afiliación del pago de seguridad social (EPS, AFP y ARL) vigente o evidencia de afiliación.  Representante legal</t>
  </si>
  <si>
    <t xml:space="preserve">1. Afiliación del pago de seguridad social (EPS, AFP y ARL) vigente o evidencia de afiliación. </t>
  </si>
  <si>
    <t>8.2.</t>
  </si>
  <si>
    <t xml:space="preserve">Habilitación Técnica </t>
  </si>
  <si>
    <t>Se realizará habilitación técnica de acuerdo con la información que suministre cada proveedor en la propuesta técnica y demás anexos solicitados del numeral 7 de este documento, para demostrar la capacidad de prestar el objeto del presente RFP, los ítems a habilitar son: 
1.Certificado de experiencia solicitado en el punto 4. Experiencia</t>
  </si>
  <si>
    <t>2. Una  muestra del gorro propuesto  que deben ser entregados el día 08 de mayo en la dirección: Parque Comfenalco Guayabal Calle 25 N°52 51, a nombre de Juan Esteban Osorno, marcar la muestra con empresa remitente.</t>
  </si>
  <si>
    <t>Las propuestas serán revisadas por el área técnica de COMFENALCO ANTIOQUIA</t>
  </si>
  <si>
    <t>8.3.</t>
  </si>
  <si>
    <t>Habilitación Juridica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</si>
  <si>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</si>
  <si>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meses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</si>
  <si>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</si>
  <si>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</si>
  <si>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</si>
  <si>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6. Tarjeta profesional y certificación de vigencia de inscripción y antecedentes disciplinarios del Revisor Fiscal</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</si>
  <si>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</si>
  <si>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8.4.</t>
  </si>
  <si>
    <t>Habilitación Financiera</t>
  </si>
  <si>
    <t>La habilitación financiera se dará a partir del análisis de la solvencia económica del proponente y se hace con base a los Estados Financieros de los últimos tres (3) años o del año en curso, corte al primer semestre si es el caso.</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</si>
  <si>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</si>
  <si>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</si>
  <si>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9.</t>
  </si>
  <si>
    <t>Criterios de evaluación</t>
  </si>
  <si>
    <t>Evaluación economica y evaluación tecnica</t>
  </si>
  <si>
    <t>9.1</t>
  </si>
  <si>
    <t xml:space="preserve">Evaluación Económica </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</si>
  <si>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puntaje para esta evaluación corresponde a 60 puntos para el menor valor propuesto.
</t>
  </si>
  <si>
    <t>9.2</t>
  </si>
  <si>
    <t>Evaluación tecnica</t>
  </si>
  <si>
    <t>La evaluación técnica de la oferta será llevada a cabo conforme a los criterios de calidad de la muestra física y tiempo de entrega. El puntaje para esta evaluación corresponde a 40 puntos.</t>
  </si>
  <si>
    <t>Calidad muestra física (40 puntos a la mejor muestra)	
Excelente	40      
Aceptable 	 20
No aceptable	5</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</si>
  <si>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</si>
  <si>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</si>
  <si>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</si>
  <si>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</si>
  <si>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</si>
  <si>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formal que acredite la conformación del consorcio o unión temporal (si aplica).                                                                                                         
• Documento de identificación del Representante Legal.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Los siguientes anexos deben ser diligenciados previos a la presentación del RFP.
• Formato de inscripción. Anexo 2
• Declaratoria de Inhabilidades. Anexo 2
• Aceptación Código de Ética. Anexo 2
• Manual de Seguridad y Salud en el Trabajo de Proveedores y Contratistas. (https://www.comfenalcoantioquia.com.co/wcm/connect/e73e031c-6987-4839-8c99-9d685a4771db/GOT-MN-03+MANUAL+SEGURIDAD+Y+SALUD+EN+EL+TRABAJO+PARA+PROVEEDORES+Y+CONTRATISTAS.pdf?MOD=AJPERES&amp;CVID=nCgQ0q6)
• Autorización de Datos Personales - solo aplica para personas naturales
• Formato de inquietudes, relacionado en este RFP.</t>
  </si>
  <si>
    <t>12.</t>
  </si>
  <si>
    <t>Cronograma</t>
  </si>
  <si>
    <t>Actividad</t>
  </si>
  <si>
    <t>Fecha inicial</t>
  </si>
  <si>
    <t>Fecha fin</t>
  </si>
  <si>
    <t>Observaciones</t>
  </si>
  <si>
    <t xml:space="preserve">Publicación RFP </t>
  </si>
  <si>
    <t xml:space="preserve">Publicación pagina web </t>
  </si>
  <si>
    <t>Recepción preguntas</t>
  </si>
  <si>
    <t>Vía correo electrónico hasta las  11:59 pm jairo.quintero@comfenalcoantioquia.com con copia al correo  jennifer.gonzalez@comfenalcoantioquia.com. Formulario Anexo 01. Formulario de inquietudes</t>
  </si>
  <si>
    <t>Respuesta preguntas</t>
  </si>
  <si>
    <t>Vía correo electrónico desde el correo jairo.quintero@comfenalcoantioquia.com</t>
  </si>
  <si>
    <t>Entrega propuestas</t>
  </si>
  <si>
    <t>La propuesta debe ser entregada en forma digital a los correos hasta las 11:59 pm  jairo.quintero@comfenalcoantioquia.com y con copia al  jennifer.gonzalez@comfenalcoantioquia.com</t>
  </si>
  <si>
    <t>Entrega muestra fisica</t>
  </si>
  <si>
    <t>Entregar en Parque comfenalco guayabal Calle  25 # 52-51 Juan esteban Osorno, marcada con nombre de empresa remitente.</t>
  </si>
  <si>
    <t>Evaluación requisitos habilitantes</t>
  </si>
  <si>
    <t>Subsanables (aclaraciones)</t>
  </si>
  <si>
    <t>Revisión subsanables y concepto final</t>
  </si>
  <si>
    <t>Analisis ofertas (evaluación)</t>
  </si>
  <si>
    <t>Defininición proveedor seleccionado</t>
  </si>
  <si>
    <t>Notificación selección proveedor</t>
  </si>
  <si>
    <t>13.</t>
  </si>
  <si>
    <t>Validez de la Oferta</t>
  </si>
  <si>
    <t>12 meses durante la Vigencia del contrato</t>
  </si>
  <si>
    <t xml:space="preserve">Elaborado por: </t>
  </si>
  <si>
    <t>Jairo Quintero Escobar</t>
  </si>
  <si>
    <t>Negociador</t>
  </si>
  <si>
    <t>jairo.quintero@comfenalcoantioquia.com</t>
  </si>
  <si>
    <t>------------------------------------------------------</t>
  </si>
  <si>
    <t xml:space="preserve">Nombre </t>
  </si>
  <si>
    <t>Firma</t>
  </si>
  <si>
    <t>CC</t>
  </si>
  <si>
    <t xml:space="preserve">Cargo </t>
  </si>
  <si>
    <t>Contacto (cel, e-mail,etc)</t>
  </si>
  <si>
    <t> </t>
  </si>
  <si>
    <r>
      <t>1.1.1</t>
    </r>
    <r>
      <rPr>
        <b/>
        <sz val="7"/>
        <color rgb="FF008000"/>
        <rFont val="Times New Roman"/>
        <charset val="1"/>
      </rPr>
      <t xml:space="preserve">  </t>
    </r>
    <r>
      <rPr>
        <b/>
        <sz val="14"/>
        <color rgb="FF008000"/>
        <rFont val="Arial"/>
        <family val="2"/>
        <charset val="1"/>
      </rPr>
      <t>Endeudamiento: (Total Pasivo/Total Activo).</t>
    </r>
  </si>
  <si>
    <t>Se evalúa el resultado del indicador en cada uno de los años presentados y se otorga puntaje de acuerdo con los siguientes rangos:</t>
  </si>
  <si>
    <t>Endeudamiento</t>
  </si>
  <si>
    <t>Entre</t>
  </si>
  <si>
    <t>Mayor a 70%</t>
  </si>
  <si>
    <t>0% - 40%</t>
  </si>
  <si>
    <t>40% y 70%</t>
  </si>
  <si>
    <t>Puntos otorgados</t>
  </si>
  <si>
    <r>
      <t>1.1.2</t>
    </r>
    <r>
      <rPr>
        <b/>
        <sz val="7"/>
        <color rgb="FF008000"/>
        <rFont val="Times New Roman"/>
        <charset val="1"/>
      </rPr>
      <t xml:space="preserve">  </t>
    </r>
    <r>
      <rPr>
        <b/>
        <sz val="14"/>
        <color rgb="FF008000"/>
        <rFont val="Arial"/>
        <family val="2"/>
        <charset val="1"/>
      </rPr>
      <t>Liquidez (Activo Corriente/Pasivo Corriente)</t>
    </r>
  </si>
  <si>
    <t>Liquidez</t>
  </si>
  <si>
    <t>Mayor a</t>
  </si>
  <si>
    <t>Menor a 0.8</t>
  </si>
  <si>
    <t>1 y 0.8</t>
  </si>
  <si>
    <r>
      <t>1.1.3</t>
    </r>
    <r>
      <rPr>
        <b/>
        <sz val="7"/>
        <color rgb="FF008000"/>
        <rFont val="Times New Roman"/>
        <charset val="1"/>
      </rPr>
      <t xml:space="preserve">  </t>
    </r>
    <r>
      <rPr>
        <b/>
        <sz val="14"/>
        <color rgb="FF008000"/>
        <rFont val="Arial"/>
        <family val="2"/>
        <charset val="1"/>
      </rPr>
      <t>Margen EBITDA (Utilidad operacional + depreciaciones + amortizaciones) / Ingreso Operacional)</t>
    </r>
  </si>
  <si>
    <t>Margen EBITDA</t>
  </si>
  <si>
    <t>Menor a 5%</t>
  </si>
  <si>
    <t>10% y 5%</t>
  </si>
  <si>
    <r>
      <t>1.1.4</t>
    </r>
    <r>
      <rPr>
        <b/>
        <sz val="7"/>
        <color rgb="FF008000"/>
        <rFont val="Times New Roman"/>
        <charset val="1"/>
      </rPr>
      <t xml:space="preserve">  </t>
    </r>
    <r>
      <rPr>
        <b/>
        <sz val="14"/>
        <color rgb="FF008000"/>
        <rFont val="Arial"/>
        <family val="2"/>
        <charset val="1"/>
      </rPr>
      <t>Índice de Operatividad (Capital de trabajo / valor del proyecto o contrato)</t>
    </r>
  </si>
  <si>
    <t>Índice de Operatividad</t>
  </si>
  <si>
    <t>Menor a 10%</t>
  </si>
  <si>
    <r>
      <t>1.1.5</t>
    </r>
    <r>
      <rPr>
        <b/>
        <sz val="7"/>
        <color rgb="FF008000"/>
        <rFont val="Times New Roman"/>
        <charset val="1"/>
      </rPr>
      <t xml:space="preserve">  </t>
    </r>
    <r>
      <rPr>
        <b/>
        <sz val="14"/>
        <color rgb="FF008000"/>
        <rFont val="Arial"/>
        <family val="2"/>
        <charset val="1"/>
      </rPr>
      <t>Índice Patrimonio (Patrimonio / valor del proyecto o contrato)</t>
    </r>
  </si>
  <si>
    <t>Patrimonio</t>
  </si>
  <si>
    <t>Menor a 15%</t>
  </si>
  <si>
    <t>Luego de tener los indicadores anteriores calificados, se suman el puntaje adquirido en cada uno de los años y se realiza la siguiente ponderación:</t>
  </si>
  <si>
    <r>
      <t>Estado financiero 1=</t>
    </r>
    <r>
      <rPr>
        <sz val="11"/>
        <color theme="1"/>
        <rFont val="Calibri Light"/>
        <family val="2"/>
        <charset val="1"/>
      </rPr>
      <t xml:space="preserve"> Puntaje adquirido en los indicadores financieros correspondientes al año 1 (suma del puntaje de los tres indicadores) X</t>
    </r>
    <r>
      <rPr>
        <b/>
        <sz val="11"/>
        <color theme="1"/>
        <rFont val="Calibri Light"/>
        <family val="2"/>
        <charset val="1"/>
      </rPr>
      <t xml:space="preserve"> 0,50</t>
    </r>
  </si>
  <si>
    <r>
      <t>Estado financiero 2=</t>
    </r>
    <r>
      <rPr>
        <sz val="11"/>
        <color theme="1"/>
        <rFont val="Calibri Light"/>
        <family val="2"/>
        <charset val="1"/>
      </rPr>
      <t xml:space="preserve"> Puntaje adquirido en los indicadores financieros correspondientes al año 2 (suma del puntaje de los tres indicadores) X </t>
    </r>
    <r>
      <rPr>
        <b/>
        <sz val="11"/>
        <color theme="1"/>
        <rFont val="Calibri Light"/>
        <family val="2"/>
        <charset val="1"/>
      </rPr>
      <t>0,30</t>
    </r>
  </si>
  <si>
    <r>
      <t>Estado financiero 3=</t>
    </r>
    <r>
      <rPr>
        <sz val="11"/>
        <color theme="1"/>
        <rFont val="Calibri Light"/>
        <family val="2"/>
        <charset val="1"/>
      </rPr>
      <t xml:space="preserve"> Puntaje adquirido en los indicadores financieros correspondientes al año 3(suma del puntaje de los tres indicadores) X </t>
    </r>
    <r>
      <rPr>
        <b/>
        <sz val="11"/>
        <color theme="1"/>
        <rFont val="Calibri Light"/>
        <family val="2"/>
        <charset val="1"/>
      </rPr>
      <t>0,20</t>
    </r>
  </si>
  <si>
    <t>El Estado financiero del año 1 corresponde a los estados financieros más recientes del proponente. Los estados financieros deben ser consecutivos. El corte de los estados financieros debe ser a 31 de diciembre, salvo para las empresas que no tienen la antigüedad suficiente para tener estados financieros a 31 de diciembre o los proponentes extranjeros que terminen su año contable en una fecha distinta.</t>
  </si>
  <si>
    <t>Si la empresa tiene menos de tres años de constitución se aplicarán las siguientes reglas:</t>
  </si>
  <si>
    <r>
      <t>·</t>
    </r>
    <r>
      <rPr>
        <sz val="7"/>
        <color theme="1"/>
        <rFont val="Times New Roman"/>
        <charset val="1"/>
      </rPr>
      <t xml:space="preserve">         </t>
    </r>
    <r>
      <rPr>
        <sz val="11"/>
        <color theme="1"/>
        <rFont val="Calibri Light"/>
        <family val="2"/>
        <charset val="1"/>
      </rPr>
      <t>Si el proponente tiene menos de un año de constitución y no tiene estados financieros con corte a 31 de diciembre podrá presentar estados financieros de corte trimestral</t>
    </r>
  </si>
  <si>
    <r>
      <t>·</t>
    </r>
    <r>
      <rPr>
        <sz val="7"/>
        <color theme="1"/>
        <rFont val="Times New Roman"/>
        <charset val="1"/>
      </rPr>
      <t xml:space="preserve">         </t>
    </r>
    <r>
      <rPr>
        <sz val="11"/>
        <color theme="1"/>
        <rFont val="Calibri Light"/>
        <family val="2"/>
        <charset val="1"/>
      </rPr>
      <t>Si el proponente tiene más de un año de constitución y ya tiene estados financieros aprobados con corte a 31 de diciembre presentará únicamente este estado financiero al cual se le aplicará la formula denominada “Estado financiero 1”</t>
    </r>
  </si>
  <si>
    <r>
      <t>·</t>
    </r>
    <r>
      <rPr>
        <sz val="7"/>
        <color theme="1"/>
        <rFont val="Times New Roman"/>
        <charset val="1"/>
      </rPr>
      <t xml:space="preserve">         </t>
    </r>
    <r>
      <rPr>
        <sz val="11"/>
        <color theme="1"/>
        <rFont val="Calibri Light"/>
        <family val="2"/>
        <charset val="1"/>
      </rPr>
      <t>Si el proponente tiene más de dos años de constitución y tiene estados financieros aprobados con corte a 31 de diciembre para el año de su constitución y el año subsiguiente, se aplicarán las formulas “Estado financiero 1” y “Estado financiero 2”</t>
    </r>
  </si>
  <si>
    <t>El resultado obtenido en cada uno de los años se suma y se asigna la calificación acorde a la siguiente tabla:</t>
  </si>
  <si>
    <t>Calificación final (puntaje máximo 8)</t>
  </si>
  <si>
    <t>Cumple</t>
  </si>
  <si>
    <t>No Cumple</t>
  </si>
  <si>
    <t>0 - 4,4</t>
  </si>
  <si>
    <t>La Calificación condicionado hace referencia a complementar el análisis con otras variables como: comparación de indicadores financieros de empresas del mismo sector y otras variables que se consideren relevantes en el análisis financiero.</t>
  </si>
  <si>
    <r>
      <t>Nota:</t>
    </r>
    <r>
      <rPr>
        <sz val="11"/>
        <color theme="1"/>
        <rFont val="Calibri Light"/>
        <family val="2"/>
        <charset val="1"/>
      </rPr>
      <t xml:space="preserve"> En caso que el proponente recurra a una alianza o subcontratación o consultoría por honorarios con otros proveedores, estos deberán a su vez someterse a la evaluación tanto Jurídica como Financiera.</t>
    </r>
  </si>
  <si>
    <t>Para efectos del cálculo se utilizarán dos decimales como máximo. La aproximación se hará para las milésimas iguales o mayores a cinco de la centésima superior y por debajo de cinco a la centésima inferior.</t>
  </si>
  <si>
    <t>Se relacionan las sedes que consumen o pueden consumir durante el desarrollo del contrato; sin embargo puede presentarse que se solicite algun producto para un evento o sede no especificada según necesidades de Comfenalco.</t>
  </si>
  <si>
    <t>LUGAR</t>
  </si>
  <si>
    <t>DIRECCION DE ENTREGA</t>
  </si>
  <si>
    <t>MUNICIPIO</t>
  </si>
  <si>
    <t>OBSERVACIONES</t>
  </si>
  <si>
    <t>Centro de distribucion</t>
  </si>
  <si>
    <t>CL 14 52A 35</t>
  </si>
  <si>
    <t>MEDELLIN</t>
  </si>
  <si>
    <t>Para la entrega de los productos, el proveedor siempre debe solicitar cita a los telefonos 604 5113133 ext 2253 - 2254</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</si>
  <si>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</si>
  <si>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</si>
  <si>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</si>
  <si>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</si>
  <si>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</si>
  <si>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</si>
  <si>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</si>
  <si>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</si>
  <si>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</si>
  <si>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</si>
  <si>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 APROX 12 meses</t>
  </si>
  <si>
    <t>VALOR UNITARIO</t>
  </si>
  <si>
    <t>IMPUESTO</t>
  </si>
  <si>
    <t>TOTAL</t>
  </si>
  <si>
    <t>Gorro piscina</t>
  </si>
  <si>
    <t>SUBTOTAL</t>
  </si>
  <si>
    <t xml:space="preserve">IVA </t>
  </si>
  <si>
    <t>Formulación de inquietudes
RFP gorros piscina</t>
  </si>
  <si>
    <t>Pregunta</t>
  </si>
  <si>
    <t>Anexo al que corresponde</t>
  </si>
  <si>
    <t>Numeral del Anexo</t>
  </si>
  <si>
    <t>Proponente</t>
  </si>
  <si>
    <t>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</si>
</sst>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53">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4"/>
      <color theme="1"/>
      <name val="ExtraLight"/>
    </font>
    <font>
      <sz val="12"/>
      <color theme="1"/>
      <name val="ExtraLight"/>
    </font>
    <font>
      <sz val="12"/>
      <name val="ExtraLight"/>
    </font>
    <font>
      <b/>
      <sz val="12"/>
      <name val="ExtraLight"/>
    </font>
    <font>
      <b/>
      <u/>
      <sz val="12"/>
      <name val="ExtraLight"/>
    </font>
    <font>
      <i/>
      <sz val="12"/>
      <color theme="6" tint="0.39997558519241921"/>
      <name val="ExtraLight"/>
    </font>
    <font>
      <b/>
      <sz val="12"/>
      <color theme="0"/>
      <name val="ExtraLight"/>
    </font>
    <font>
      <b/>
      <u/>
      <sz val="12"/>
      <color theme="1"/>
      <name val="ExtraLight"/>
    </font>
    <font>
      <sz val="12"/>
      <color indexed="8"/>
      <name val="ExtraLight"/>
    </font>
    <font>
      <b/>
      <u/>
      <sz val="12"/>
      <color indexed="8"/>
      <name val="ExtraLight"/>
    </font>
    <font>
      <b/>
      <sz val="12"/>
      <color theme="1"/>
      <name val="ExtraLight"/>
    </font>
    <font>
      <sz val="12"/>
      <color rgb="FF000000"/>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444444"/>
      <name val="Calibri"/>
      <family val="2"/>
      <charset val="1"/>
    </font>
    <font>
      <b/>
      <sz val="11"/>
      <color theme="1"/>
      <name val="Calibri"/>
      <family val="2"/>
      <scheme val="minor"/>
    </font>
    <font>
      <sz val="10"/>
      <color rgb="FF000000"/>
      <name val="Arial"/>
      <family val="2"/>
      <charset val="1"/>
    </font>
    <font>
      <b/>
      <sz val="10"/>
      <color rgb="FF000000"/>
      <name val="Arial"/>
      <family val="2"/>
      <charset val="1"/>
    </font>
    <font>
      <b/>
      <sz val="12"/>
      <color rgb="FFFF0000"/>
      <name val="ExtraLight"/>
    </font>
    <font>
      <sz val="11"/>
      <color theme="1"/>
      <name val="Calibri Light"/>
      <family val="2"/>
      <charset val="1"/>
    </font>
    <font>
      <b/>
      <sz val="11"/>
      <color theme="1"/>
      <name val="Calibri Light"/>
      <family val="2"/>
      <charset val="1"/>
    </font>
    <font>
      <b/>
      <sz val="7"/>
      <color rgb="FF008000"/>
      <name val="Times New Roman"/>
      <charset val="1"/>
    </font>
    <font>
      <b/>
      <sz val="14"/>
      <color rgb="FF008000"/>
      <name val="Arial"/>
      <family val="2"/>
      <charset val="1"/>
    </font>
    <font>
      <b/>
      <sz val="11"/>
      <color rgb="FF000000"/>
      <name val="Calibri Light"/>
      <family val="2"/>
      <charset val="1"/>
    </font>
    <font>
      <sz val="11"/>
      <color rgb="FF000000"/>
      <name val="Calibri Light"/>
      <family val="2"/>
      <charset val="1"/>
    </font>
    <font>
      <b/>
      <sz val="11"/>
      <color rgb="FF76923C"/>
      <name val="Calibri Light"/>
      <family val="2"/>
      <charset val="1"/>
    </font>
    <font>
      <sz val="11"/>
      <color rgb="FF76923C"/>
      <name val="Calibri"/>
      <family val="2"/>
      <charset val="1"/>
    </font>
    <font>
      <sz val="7"/>
      <color theme="1"/>
      <name val="Times New Roman"/>
      <charset val="1"/>
    </font>
    <font>
      <sz val="11"/>
      <color theme="1"/>
      <name val="Symbol"/>
      <charset val="1"/>
    </font>
    <font>
      <sz val="11"/>
      <color theme="1"/>
      <name val="Arial"/>
    </font>
    <font>
      <sz val="11"/>
      <color theme="1"/>
      <name val="Arial"/>
      <family val="2"/>
    </font>
    <font>
      <sz val="11"/>
      <color rgb="FF000000"/>
      <name val="ExtraLight"/>
    </font>
    <font>
      <b/>
      <sz val="11"/>
      <color rgb="FF000000"/>
      <name val="ExtraLight"/>
    </font>
    <font>
      <u/>
      <sz val="11"/>
      <color theme="10"/>
      <name val="Calibri"/>
      <family val="2"/>
      <scheme val="minor"/>
    </font>
    <font>
      <sz val="10"/>
      <color theme="1"/>
      <name val="Arial"/>
    </font>
    <font>
      <b/>
      <sz val="10"/>
      <color rgb="FF595959"/>
      <name val="Arial"/>
    </font>
    <font>
      <b/>
      <sz val="10"/>
      <color theme="1"/>
      <name val="Arial"/>
    </font>
    <font>
      <sz val="10"/>
      <color rgb="FF000000"/>
      <name val="Arial"/>
      <charset val="1"/>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00B0F0"/>
        <bgColor indexed="64"/>
      </patternFill>
    </fill>
    <fill>
      <patternFill patternType="solid">
        <fgColor rgb="FFFFFFFF"/>
        <bgColor rgb="FFFFFFCC"/>
      </patternFill>
    </fill>
    <fill>
      <patternFill patternType="solid">
        <fgColor rgb="FFE6EED5"/>
        <bgColor indexed="64"/>
      </patternFill>
    </fill>
    <fill>
      <patternFill patternType="solid">
        <fgColor rgb="FFC4D600"/>
        <bgColor rgb="FF000000"/>
      </patternFill>
    </fill>
    <fill>
      <patternFill patternType="solid">
        <fgColor theme="6"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9BBB59"/>
      </top>
      <bottom/>
      <diagonal/>
    </border>
    <border>
      <left/>
      <right/>
      <top style="medium">
        <color rgb="FF9BBB59"/>
      </top>
      <bottom/>
      <diagonal/>
    </border>
    <border>
      <left/>
      <right style="thin">
        <color rgb="FF000000"/>
      </right>
      <top style="medium">
        <color rgb="FF9BBB59"/>
      </top>
      <bottom/>
      <diagonal/>
    </border>
    <border>
      <left style="thin">
        <color rgb="FF000000"/>
      </left>
      <right/>
      <top/>
      <bottom style="medium">
        <color rgb="FF9BBB59"/>
      </bottom>
      <diagonal/>
    </border>
    <border>
      <left/>
      <right/>
      <top/>
      <bottom style="medium">
        <color rgb="FF9BBB59"/>
      </bottom>
      <diagonal/>
    </border>
    <border>
      <left/>
      <right style="thin">
        <color rgb="FF000000"/>
      </right>
      <top/>
      <bottom style="medium">
        <color rgb="FF9BBB59"/>
      </bottom>
      <diagonal/>
    </border>
    <border>
      <left style="thin">
        <color rgb="FF000000"/>
      </left>
      <right/>
      <top style="medium">
        <color rgb="FF9BBB59"/>
      </top>
      <bottom style="medium">
        <color rgb="FF9BBB59"/>
      </bottom>
      <diagonal/>
    </border>
    <border>
      <left/>
      <right style="thin">
        <color rgb="FF000000"/>
      </right>
      <top style="medium">
        <color rgb="FF9BBB59"/>
      </top>
      <bottom style="medium">
        <color rgb="FF9BBB59"/>
      </bottom>
      <diagonal/>
    </border>
    <border>
      <left style="thin">
        <color rgb="FF000000"/>
      </left>
      <right/>
      <top/>
      <bottom/>
      <diagonal/>
    </border>
    <border>
      <left/>
      <right style="thin">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21">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0" fontId="48" fillId="0" borderId="0" applyNumberFormat="0" applyFill="0" applyBorder="0" applyAlignment="0" applyProtection="0"/>
  </cellStyleXfs>
  <cellXfs count="174">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3" fillId="5" borderId="0" xfId="0" applyFont="1" applyFill="1"/>
    <xf numFmtId="0" fontId="14" fillId="5" borderId="0" xfId="5" applyFont="1" applyFill="1"/>
    <xf numFmtId="0" fontId="14" fillId="4" borderId="0" xfId="5" applyFont="1" applyFill="1"/>
    <xf numFmtId="0" fontId="15" fillId="4" borderId="0" xfId="5" applyFont="1" applyFill="1" applyAlignment="1">
      <alignment horizontal="left" vertical="center"/>
    </xf>
    <xf numFmtId="0" fontId="14" fillId="6" borderId="0" xfId="5" applyFont="1" applyFill="1"/>
    <xf numFmtId="0" fontId="14" fillId="3" borderId="0" xfId="5" applyFont="1" applyFill="1"/>
    <xf numFmtId="0" fontId="15" fillId="2" borderId="0" xfId="5" applyFont="1" applyFill="1" applyAlignment="1">
      <alignment horizontal="left" vertical="center"/>
    </xf>
    <xf numFmtId="0" fontId="14" fillId="2" borderId="0" xfId="5" applyFont="1" applyFill="1" applyAlignment="1">
      <alignment horizontal="center" vertical="center"/>
    </xf>
    <xf numFmtId="0" fontId="15" fillId="2" borderId="0" xfId="5" applyFont="1" applyFill="1" applyAlignment="1">
      <alignment horizontal="center"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8" fillId="3" borderId="1" xfId="0" applyFont="1" applyFill="1" applyBorder="1" applyAlignment="1">
      <alignment horizontal="center" vertical="center"/>
    </xf>
    <xf numFmtId="0" fontId="18" fillId="4" borderId="1" xfId="0" applyFont="1" applyFill="1" applyBorder="1" applyAlignment="1">
      <alignment horizont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6" fillId="2" borderId="0" xfId="0" applyFont="1" applyFill="1" applyAlignment="1">
      <alignment horizontal="left" vertical="center"/>
    </xf>
    <xf numFmtId="0" fontId="19" fillId="4" borderId="0" xfId="0" applyFont="1" applyFill="1"/>
    <xf numFmtId="0" fontId="13" fillId="2" borderId="0" xfId="0" applyFont="1" applyFill="1" applyAlignment="1">
      <alignment horizontal="left" vertical="center"/>
    </xf>
    <xf numFmtId="0" fontId="16" fillId="3" borderId="0" xfId="0" applyFont="1" applyFill="1" applyAlignment="1">
      <alignment vertical="center" wrapText="1"/>
    </xf>
    <xf numFmtId="0" fontId="14" fillId="3" borderId="0" xfId="0" applyFont="1" applyFill="1" applyAlignment="1">
      <alignment vertical="center" wrapText="1"/>
    </xf>
    <xf numFmtId="0" fontId="14" fillId="3" borderId="0" xfId="5" applyFont="1" applyFill="1" applyAlignment="1">
      <alignment vertical="center" wrapText="1"/>
    </xf>
    <xf numFmtId="0" fontId="14" fillId="3" borderId="0" xfId="5" applyFont="1" applyFill="1" applyAlignment="1">
      <alignment horizontal="center"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5" fillId="2" borderId="0" xfId="5" applyFont="1" applyFill="1" applyAlignment="1">
      <alignment vertical="top"/>
    </xf>
    <xf numFmtId="0" fontId="15" fillId="3" borderId="0" xfId="0" applyFont="1" applyFill="1" applyAlignment="1">
      <alignment horizontal="justify" vertical="center" wrapText="1"/>
    </xf>
    <xf numFmtId="0" fontId="16" fillId="3" borderId="0" xfId="5" applyFont="1" applyFill="1" applyAlignment="1">
      <alignment horizontal="left" vertical="center" wrapText="1"/>
    </xf>
    <xf numFmtId="0" fontId="14" fillId="3" borderId="0" xfId="5" applyFont="1" applyFill="1" applyAlignment="1">
      <alignment horizontal="left" vertical="center" wrapText="1"/>
    </xf>
    <xf numFmtId="0" fontId="21" fillId="4" borderId="0" xfId="5" applyFont="1" applyFill="1" applyAlignment="1">
      <alignment horizontal="left" vertical="center"/>
    </xf>
    <xf numFmtId="0" fontId="20" fillId="4" borderId="0" xfId="5" applyFont="1" applyFill="1" applyAlignment="1">
      <alignment vertical="center"/>
    </xf>
    <xf numFmtId="0" fontId="20" fillId="4" borderId="0" xfId="5" applyFont="1" applyFill="1" applyAlignment="1">
      <alignment horizontal="left" vertical="center"/>
    </xf>
    <xf numFmtId="2" fontId="15" fillId="4" borderId="0" xfId="0" applyNumberFormat="1" applyFont="1" applyFill="1" applyAlignment="1">
      <alignment vertical="center" wrapText="1"/>
    </xf>
    <xf numFmtId="0" fontId="13" fillId="4" borderId="0" xfId="0" applyFont="1" applyFill="1"/>
    <xf numFmtId="0" fontId="22" fillId="4" borderId="0" xfId="0" applyFont="1" applyFill="1"/>
    <xf numFmtId="0" fontId="13" fillId="4" borderId="0" xfId="0" quotePrefix="1" applyFont="1" applyFill="1"/>
    <xf numFmtId="0" fontId="24"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7" fillId="0" borderId="7" xfId="0" applyFont="1" applyBorder="1" applyAlignment="1">
      <alignment vertical="center"/>
    </xf>
    <xf numFmtId="0" fontId="27" fillId="0" borderId="11" xfId="0" applyFont="1" applyBorder="1" applyAlignment="1">
      <alignment vertical="center"/>
    </xf>
    <xf numFmtId="0" fontId="27"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164" fontId="8" fillId="0" borderId="12" xfId="10" applyFont="1" applyBorder="1" applyAlignment="1">
      <alignment horizontal="center" vertical="center" wrapText="1"/>
    </xf>
    <xf numFmtId="0" fontId="8" fillId="0" borderId="0" xfId="0" applyFont="1" applyAlignment="1">
      <alignment vertical="center" wrapText="1"/>
    </xf>
    <xf numFmtId="0" fontId="15" fillId="8" borderId="1" xfId="0" applyFont="1" applyFill="1" applyBorder="1" applyAlignment="1">
      <alignment horizontal="center" vertical="center"/>
    </xf>
    <xf numFmtId="0" fontId="15" fillId="7" borderId="1" xfId="0" applyFont="1" applyFill="1" applyBorder="1" applyAlignment="1">
      <alignment horizontal="center"/>
    </xf>
    <xf numFmtId="0" fontId="9" fillId="7" borderId="7" xfId="0" applyFont="1" applyFill="1" applyBorder="1" applyAlignment="1">
      <alignment vertical="center"/>
    </xf>
    <xf numFmtId="0" fontId="26"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164" fontId="28" fillId="7" borderId="12" xfId="0" applyNumberFormat="1" applyFont="1" applyFill="1" applyBorder="1" applyAlignment="1">
      <alignment horizontal="center" vertical="center" wrapText="1"/>
    </xf>
    <xf numFmtId="0" fontId="13" fillId="4" borderId="1" xfId="0" applyFont="1" applyFill="1" applyBorder="1" applyAlignment="1">
      <alignment horizontal="left" vertical="top"/>
    </xf>
    <xf numFmtId="3" fontId="8" fillId="0" borderId="12" xfId="0" applyNumberFormat="1" applyFont="1" applyBorder="1" applyAlignment="1">
      <alignment horizontal="center" vertical="center" wrapText="1"/>
    </xf>
    <xf numFmtId="0" fontId="0" fillId="0" borderId="13" xfId="0" applyBorder="1"/>
    <xf numFmtId="0" fontId="0" fillId="0" borderId="13" xfId="0" applyBorder="1" applyAlignment="1">
      <alignment horizontal="center"/>
    </xf>
    <xf numFmtId="0" fontId="30" fillId="9" borderId="13" xfId="0" applyFont="1" applyFill="1" applyBorder="1" applyAlignment="1">
      <alignment horizontal="center"/>
    </xf>
    <xf numFmtId="9" fontId="0" fillId="0" borderId="13" xfId="0" applyNumberFormat="1" applyBorder="1" applyAlignment="1">
      <alignment horizontal="center"/>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20" fillId="4" borderId="0" xfId="5" applyFont="1" applyFill="1" applyAlignment="1">
      <alignment horizontal="left" vertical="top" wrapText="1"/>
    </xf>
    <xf numFmtId="0" fontId="31" fillId="4" borderId="1" xfId="0" applyFont="1" applyFill="1" applyBorder="1" applyAlignment="1">
      <alignment horizontal="left" vertical="center" wrapText="1"/>
    </xf>
    <xf numFmtId="14" fontId="31" fillId="4" borderId="1" xfId="0" applyNumberFormat="1" applyFont="1" applyFill="1" applyBorder="1" applyAlignment="1">
      <alignment horizontal="left" vertical="center" wrapText="1"/>
    </xf>
    <xf numFmtId="14" fontId="32" fillId="4" borderId="1" xfId="0" applyNumberFormat="1" applyFont="1" applyFill="1" applyBorder="1" applyAlignment="1">
      <alignment horizontal="center" vertical="center" wrapText="1"/>
    </xf>
    <xf numFmtId="14" fontId="32" fillId="0" borderId="1" xfId="0" applyNumberFormat="1" applyFont="1" applyBorder="1" applyAlignment="1">
      <alignment horizontal="center" vertical="center" wrapText="1"/>
    </xf>
    <xf numFmtId="14" fontId="32" fillId="4" borderId="1" xfId="0" applyNumberFormat="1" applyFont="1" applyFill="1" applyBorder="1" applyAlignment="1">
      <alignment horizontal="center" vertical="center"/>
    </xf>
    <xf numFmtId="0" fontId="15" fillId="10" borderId="0" xfId="0" applyFont="1" applyFill="1" applyAlignment="1">
      <alignment horizontal="justify" vertical="center" wrapText="1"/>
    </xf>
    <xf numFmtId="0" fontId="16" fillId="10" borderId="0" xfId="0" applyFont="1" applyFill="1" applyAlignment="1">
      <alignment horizontal="left" vertical="center" wrapText="1"/>
    </xf>
    <xf numFmtId="0" fontId="14" fillId="10" borderId="0" xfId="0" applyFont="1" applyFill="1" applyAlignment="1">
      <alignment vertical="center" wrapText="1"/>
    </xf>
    <xf numFmtId="0" fontId="20" fillId="4" borderId="1" xfId="5" applyFont="1" applyFill="1" applyBorder="1" applyAlignment="1">
      <alignment horizontal="left" vertical="top" wrapText="1"/>
    </xf>
    <xf numFmtId="0" fontId="34" fillId="0" borderId="0" xfId="0" applyFont="1"/>
    <xf numFmtId="0" fontId="35" fillId="0" borderId="0" xfId="0" applyFont="1"/>
    <xf numFmtId="0" fontId="37" fillId="0" borderId="0" xfId="0" applyFont="1"/>
    <xf numFmtId="0" fontId="38" fillId="0" borderId="14" xfId="0" applyFont="1" applyBorder="1"/>
    <xf numFmtId="0" fontId="38" fillId="0" borderId="15" xfId="0" applyFont="1" applyBorder="1"/>
    <xf numFmtId="0" fontId="38" fillId="0" borderId="16" xfId="0" applyFont="1" applyBorder="1"/>
    <xf numFmtId="0" fontId="0" fillId="0" borderId="17" xfId="0" applyBorder="1"/>
    <xf numFmtId="0" fontId="38" fillId="0" borderId="18" xfId="0" applyFont="1" applyBorder="1"/>
    <xf numFmtId="0" fontId="0" fillId="0" borderId="19" xfId="0" applyBorder="1"/>
    <xf numFmtId="0" fontId="38" fillId="11" borderId="17" xfId="0" applyFont="1" applyFill="1" applyBorder="1"/>
    <xf numFmtId="0" fontId="39" fillId="11" borderId="18" xfId="0" applyFont="1" applyFill="1" applyBorder="1"/>
    <xf numFmtId="0" fontId="39" fillId="11" borderId="19" xfId="0" applyFont="1" applyFill="1" applyBorder="1"/>
    <xf numFmtId="9" fontId="38" fillId="0" borderId="18" xfId="0" applyNumberFormat="1" applyFont="1" applyBorder="1"/>
    <xf numFmtId="0" fontId="40" fillId="0" borderId="14" xfId="0" applyFont="1" applyBorder="1"/>
    <xf numFmtId="0" fontId="41" fillId="0" borderId="15" xfId="0" applyFont="1" applyBorder="1"/>
    <xf numFmtId="0" fontId="0" fillId="0" borderId="18" xfId="0" applyBorder="1"/>
    <xf numFmtId="0" fontId="41" fillId="11" borderId="18" xfId="0" applyFont="1" applyFill="1" applyBorder="1"/>
    <xf numFmtId="0" fontId="43" fillId="0" borderId="0" xfId="0" applyFont="1"/>
    <xf numFmtId="0" fontId="38" fillId="0" borderId="20" xfId="0" applyFont="1" applyBorder="1"/>
    <xf numFmtId="0" fontId="41" fillId="0" borderId="21" xfId="0" applyFont="1" applyBorder="1"/>
    <xf numFmtId="0" fontId="38" fillId="11" borderId="22" xfId="0" applyFont="1" applyFill="1" applyBorder="1"/>
    <xf numFmtId="0" fontId="39" fillId="11" borderId="23" xfId="0" applyFont="1" applyFill="1" applyBorder="1"/>
    <xf numFmtId="0" fontId="41" fillId="0" borderId="22" xfId="0" applyFont="1" applyBorder="1"/>
    <xf numFmtId="0" fontId="41" fillId="0" borderId="23" xfId="0" applyFont="1" applyBorder="1"/>
    <xf numFmtId="164" fontId="44" fillId="0" borderId="12" xfId="10" applyFont="1" applyBorder="1" applyAlignment="1">
      <alignment horizontal="left" vertical="center" wrapText="1"/>
    </xf>
    <xf numFmtId="0" fontId="45" fillId="0" borderId="1" xfId="0" applyFont="1" applyBorder="1" applyAlignment="1">
      <alignment horizontal="left" vertical="center" wrapText="1"/>
    </xf>
    <xf numFmtId="0" fontId="48" fillId="4" borderId="0" xfId="20" applyFill="1"/>
    <xf numFmtId="0" fontId="14" fillId="3" borderId="0" xfId="5" applyFont="1" applyFill="1" applyAlignment="1">
      <alignment horizontal="left" vertical="top" wrapText="1"/>
    </xf>
    <xf numFmtId="0" fontId="49" fillId="0" borderId="0" xfId="0" applyFont="1" applyAlignment="1">
      <alignment vertical="center"/>
    </xf>
    <xf numFmtId="0" fontId="49" fillId="0" borderId="0" xfId="0" applyFont="1" applyAlignment="1">
      <alignment vertical="center" wrapText="1"/>
    </xf>
    <xf numFmtId="0" fontId="50" fillId="0" borderId="36" xfId="0" applyFont="1" applyBorder="1" applyAlignment="1">
      <alignment vertical="center" wrapText="1"/>
    </xf>
    <xf numFmtId="0" fontId="51" fillId="0" borderId="0" xfId="0" applyFont="1" applyAlignment="1">
      <alignment horizontal="center" vertical="center"/>
    </xf>
    <xf numFmtId="0" fontId="51" fillId="13" borderId="37" xfId="0" applyFont="1" applyFill="1" applyBorder="1" applyAlignment="1">
      <alignment horizontal="center" vertical="center" wrapText="1"/>
    </xf>
    <xf numFmtId="0" fontId="52" fillId="0" borderId="38" xfId="0" applyFont="1" applyBorder="1" applyAlignment="1">
      <alignment vertical="center" wrapText="1"/>
    </xf>
    <xf numFmtId="0" fontId="49" fillId="0" borderId="37" xfId="0" applyFont="1" applyBorder="1" applyAlignment="1">
      <alignment vertical="center" wrapText="1"/>
    </xf>
    <xf numFmtId="0" fontId="52" fillId="0" borderId="38" xfId="0" applyFont="1" applyBorder="1" applyAlignment="1">
      <alignment horizontal="left" vertical="top" wrapText="1"/>
    </xf>
    <xf numFmtId="0" fontId="52" fillId="0" borderId="0" xfId="0" applyFont="1" applyAlignment="1">
      <alignment vertical="center" wrapText="1"/>
    </xf>
    <xf numFmtId="0" fontId="52" fillId="0" borderId="0" xfId="0" applyFont="1" applyAlignment="1">
      <alignment horizontal="left" vertical="top" wrapText="1"/>
    </xf>
    <xf numFmtId="0" fontId="49" fillId="0" borderId="37" xfId="0" applyFont="1" applyBorder="1" applyAlignment="1">
      <alignment horizontal="left" vertical="center" wrapText="1"/>
    </xf>
    <xf numFmtId="0" fontId="49" fillId="0" borderId="37" xfId="0" applyFont="1" applyBorder="1" applyAlignment="1">
      <alignment horizontal="left" vertical="top" wrapText="1"/>
    </xf>
    <xf numFmtId="0" fontId="49" fillId="0" borderId="37" xfId="0" applyFont="1" applyBorder="1" applyAlignment="1">
      <alignment horizontal="center" vertical="center" wrapText="1"/>
    </xf>
    <xf numFmtId="0" fontId="8" fillId="0" borderId="0" xfId="4" applyFont="1" applyAlignment="1">
      <alignment horizontal="center"/>
    </xf>
    <xf numFmtId="0" fontId="9" fillId="7" borderId="0" xfId="4" applyFont="1" applyFill="1" applyAlignment="1">
      <alignment horizontal="center" vertical="center"/>
    </xf>
    <xf numFmtId="0" fontId="11" fillId="0" borderId="3" xfId="4" applyFont="1" applyBorder="1" applyAlignment="1">
      <alignment horizontal="left" vertical="top" wrapText="1"/>
    </xf>
    <xf numFmtId="0" fontId="12" fillId="0" borderId="3" xfId="4" applyFont="1" applyBorder="1" applyAlignment="1">
      <alignment horizontal="left" vertical="top" wrapText="1"/>
    </xf>
    <xf numFmtId="0" fontId="12" fillId="0" borderId="0" xfId="4" applyFont="1" applyAlignment="1">
      <alignment horizontal="left" vertical="top" wrapText="1"/>
    </xf>
    <xf numFmtId="0" fontId="8" fillId="0" borderId="0" xfId="4" applyFont="1" applyAlignment="1">
      <alignment horizontal="center" vertical="top" wrapText="1"/>
    </xf>
    <xf numFmtId="0" fontId="29" fillId="3" borderId="0" xfId="5" applyFont="1" applyFill="1" applyAlignment="1">
      <alignment horizontal="left" vertical="center" wrapText="1"/>
    </xf>
    <xf numFmtId="0" fontId="17" fillId="3" borderId="0" xfId="5" applyFont="1" applyFill="1" applyAlignment="1">
      <alignment horizontal="left" vertical="center" wrapText="1"/>
    </xf>
    <xf numFmtId="0" fontId="14" fillId="3" borderId="0" xfId="0" applyFont="1" applyFill="1" applyAlignment="1">
      <alignment horizontal="left" vertical="center" wrapText="1"/>
    </xf>
    <xf numFmtId="0" fontId="16" fillId="2" borderId="0" xfId="0" applyFont="1" applyFill="1" applyAlignment="1">
      <alignment horizontal="left" vertical="center"/>
    </xf>
    <xf numFmtId="0" fontId="15" fillId="2" borderId="0" xfId="0" applyFont="1" applyFill="1" applyAlignment="1">
      <alignment horizontal="left" vertical="center"/>
    </xf>
    <xf numFmtId="0" fontId="16" fillId="3" borderId="0" xfId="0" applyFont="1" applyFill="1" applyAlignment="1">
      <alignment horizontal="justify" vertical="center" wrapText="1"/>
    </xf>
    <xf numFmtId="0" fontId="13" fillId="0" borderId="0" xfId="0" applyFont="1" applyAlignment="1">
      <alignment horizontal="left" vertical="center" wrapText="1"/>
    </xf>
    <xf numFmtId="0" fontId="13" fillId="2" borderId="0" xfId="0" applyFont="1" applyFill="1" applyAlignment="1">
      <alignment horizontal="left" vertical="center" wrapText="1"/>
    </xf>
    <xf numFmtId="0" fontId="9" fillId="12" borderId="24" xfId="0" applyFont="1" applyFill="1" applyBorder="1" applyAlignment="1">
      <alignment horizontal="center" vertical="center" wrapText="1"/>
    </xf>
    <xf numFmtId="0" fontId="9" fillId="12" borderId="25"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46" fillId="3" borderId="28"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29" xfId="0" applyFont="1" applyFill="1" applyBorder="1" applyAlignment="1">
      <alignment horizontal="justify" vertical="top" wrapText="1"/>
    </xf>
    <xf numFmtId="0" fontId="8" fillId="3" borderId="33" xfId="0" applyFont="1" applyFill="1" applyBorder="1" applyAlignment="1">
      <alignment horizontal="justify" vertical="top" wrapText="1"/>
    </xf>
    <xf numFmtId="0" fontId="8" fillId="3" borderId="34" xfId="0" applyFont="1" applyFill="1" applyBorder="1" applyAlignment="1">
      <alignment horizontal="justify" vertical="top" wrapText="1"/>
    </xf>
    <xf numFmtId="0" fontId="8" fillId="3" borderId="35" xfId="0" applyFont="1" applyFill="1" applyBorder="1" applyAlignment="1">
      <alignment horizontal="justify" vertical="top" wrapText="1"/>
    </xf>
    <xf numFmtId="0" fontId="8" fillId="3" borderId="30" xfId="0" applyFont="1" applyFill="1" applyBorder="1" applyAlignment="1">
      <alignment horizontal="justify" vertical="top" wrapText="1"/>
    </xf>
    <xf numFmtId="0" fontId="8" fillId="3" borderId="31" xfId="0" applyFont="1" applyFill="1" applyBorder="1" applyAlignment="1">
      <alignment horizontal="justify" vertical="top" wrapText="1"/>
    </xf>
    <xf numFmtId="0" fontId="8" fillId="3" borderId="32" xfId="0" applyFont="1" applyFill="1" applyBorder="1" applyAlignment="1">
      <alignment horizontal="justify" vertical="top" wrapText="1"/>
    </xf>
    <xf numFmtId="0" fontId="15" fillId="7" borderId="5" xfId="4" applyFont="1" applyFill="1" applyBorder="1" applyAlignment="1">
      <alignment horizontal="center" vertical="center"/>
    </xf>
    <xf numFmtId="0" fontId="16" fillId="2" borderId="0" xfId="5" applyFont="1" applyFill="1" applyAlignment="1">
      <alignment horizontal="left" vertical="center" wrapText="1"/>
    </xf>
    <xf numFmtId="0" fontId="33" fillId="4" borderId="2" xfId="0" applyFont="1" applyFill="1" applyBorder="1" applyAlignment="1">
      <alignment horizontal="center"/>
    </xf>
    <xf numFmtId="0" fontId="33" fillId="4" borderId="6" xfId="0" applyFont="1" applyFill="1" applyBorder="1" applyAlignment="1">
      <alignment horizontal="center"/>
    </xf>
    <xf numFmtId="0" fontId="33" fillId="4" borderId="4" xfId="0" applyFont="1" applyFill="1" applyBorder="1" applyAlignment="1">
      <alignment horizontal="center"/>
    </xf>
    <xf numFmtId="0" fontId="20" fillId="4" borderId="0" xfId="5" applyFont="1" applyFill="1" applyAlignment="1">
      <alignment horizontal="left" vertical="top" wrapText="1"/>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33" fillId="4" borderId="2" xfId="0" applyFont="1" applyFill="1" applyBorder="1" applyAlignment="1">
      <alignment horizontal="left" vertical="top"/>
    </xf>
    <xf numFmtId="0" fontId="33" fillId="4" borderId="6" xfId="0" applyFont="1" applyFill="1" applyBorder="1" applyAlignment="1">
      <alignment horizontal="left" vertical="top"/>
    </xf>
    <xf numFmtId="0" fontId="33" fillId="4" borderId="4" xfId="0" applyFont="1" applyFill="1" applyBorder="1" applyAlignment="1">
      <alignment horizontal="left" vertical="top"/>
    </xf>
    <xf numFmtId="0" fontId="33" fillId="4" borderId="2" xfId="0" applyFont="1" applyFill="1" applyBorder="1" applyAlignment="1">
      <alignment horizontal="left" wrapText="1"/>
    </xf>
    <xf numFmtId="0" fontId="33" fillId="4" borderId="6" xfId="0" applyFont="1" applyFill="1" applyBorder="1" applyAlignment="1">
      <alignment horizontal="left" wrapText="1"/>
    </xf>
    <xf numFmtId="0" fontId="33" fillId="4" borderId="4" xfId="0" applyFont="1" applyFill="1" applyBorder="1" applyAlignment="1">
      <alignment horizontal="left" wrapText="1"/>
    </xf>
    <xf numFmtId="0" fontId="14" fillId="10" borderId="0" xfId="0" applyFont="1" applyFill="1" applyAlignment="1">
      <alignment horizontal="left" vertical="center" wrapText="1"/>
    </xf>
    <xf numFmtId="0" fontId="14" fillId="4" borderId="0" xfId="5" applyFont="1" applyFill="1" applyAlignment="1">
      <alignment horizontal="left" vertical="center" wrapText="1"/>
    </xf>
    <xf numFmtId="0" fontId="23" fillId="4" borderId="0" xfId="0" applyFont="1" applyFill="1" applyAlignment="1">
      <alignment horizontal="left" vertical="top" wrapText="1"/>
    </xf>
    <xf numFmtId="0" fontId="14" fillId="4" borderId="0" xfId="0" applyFont="1" applyFill="1" applyAlignment="1">
      <alignment horizontal="left" vertical="top" wrapText="1"/>
    </xf>
    <xf numFmtId="0" fontId="0" fillId="0" borderId="0" xfId="0" applyAlignment="1">
      <alignment horizontal="left"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9" fillId="7" borderId="12" xfId="0" applyFont="1" applyFill="1" applyBorder="1" applyAlignment="1">
      <alignment horizontal="center" vertical="center" wrapText="1"/>
    </xf>
    <xf numFmtId="0" fontId="25" fillId="4" borderId="0" xfId="0" applyFont="1" applyFill="1" applyAlignment="1">
      <alignment horizontal="center" vertical="center" wrapText="1"/>
    </xf>
    <xf numFmtId="15" fontId="27" fillId="0" borderId="8" xfId="0" applyNumberFormat="1" applyFont="1" applyBorder="1" applyAlignment="1">
      <alignment horizontal="center" vertical="center"/>
    </xf>
    <xf numFmtId="0" fontId="50" fillId="0" borderId="36" xfId="0" applyFont="1" applyBorder="1" applyAlignment="1">
      <alignment horizontal="center" vertical="center" wrapText="1"/>
    </xf>
    <xf numFmtId="0" fontId="50" fillId="0" borderId="0" xfId="0" applyFont="1" applyAlignment="1">
      <alignment horizontal="center" vertical="center" wrapText="1"/>
    </xf>
    <xf numFmtId="0" fontId="23" fillId="10" borderId="0" xfId="0" applyFont="1" applyFill="1" applyBorder="1" applyAlignment="1">
      <alignment wrapText="1"/>
    </xf>
  </cellXfs>
  <cellStyles count="21">
    <cellStyle name="Estilo 1" xfId="16" xr:uid="{09B9CF26-4210-4102-8C09-D4282396EF02}"/>
    <cellStyle name="Hipervínculo 2" xfId="17" xr:uid="{B39583C0-40CD-4DCE-9082-105DBD57955B}"/>
    <cellStyle name="Hyperlink" xfId="20" xr:uid="{00000000-000B-0000-0000-000008000000}"/>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1</xdr:col>
      <xdr:colOff>685801</xdr:colOff>
      <xdr:row>7</xdr:row>
      <xdr:rowOff>60638</xdr:rowOff>
    </xdr:from>
    <xdr:to>
      <xdr:col>10</xdr:col>
      <xdr:colOff>228601</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1447801" y="1394138"/>
          <a:ext cx="640080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a:latin typeface="ExtraLight"/>
            </a:rPr>
            <a:t>00. </a:t>
          </a:r>
          <a:r>
            <a:rPr lang="es-ES_tradnl" sz="2400" b="1" baseline="0">
              <a:latin typeface="ExtraLight"/>
            </a:rPr>
            <a:t>RFP</a:t>
          </a:r>
          <a:endParaRPr lang="es-ES_tradnl" sz="2400" b="1">
            <a:latin typeface="ExtraLight"/>
          </a:endParaRPr>
        </a:p>
        <a:p>
          <a:r>
            <a:rPr lang="es-ES_tradnl" sz="2400">
              <a:latin typeface="ExtraLight"/>
            </a:rPr>
            <a:t>Suministro</a:t>
          </a:r>
          <a:r>
            <a:rPr lang="es-ES_tradnl" sz="2400" baseline="0">
              <a:latin typeface="ExtraLight"/>
            </a:rPr>
            <a:t> de gorros piscina</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Codigo:</a:t>
          </a:r>
          <a:r>
            <a:rPr lang="en-US" sz="1100" b="1" baseline="0">
              <a:solidFill>
                <a:schemeClr val="dk1"/>
              </a:solidFill>
              <a:effectLst/>
              <a:latin typeface="ExtraLight"/>
              <a:ea typeface="+mn-ea"/>
              <a:cs typeface="+mn-cs"/>
            </a:rPr>
            <a:t> (# </a:t>
          </a:r>
          <a:r>
            <a:rPr lang="es-ES"/>
            <a:t>3000015834 </a:t>
          </a:r>
          <a:r>
            <a:rPr lang="en-US" sz="1100" b="1" baseline="0">
              <a:solidFill>
                <a:schemeClr val="dk1"/>
              </a:solidFill>
              <a:effectLst/>
              <a:latin typeface="ExtraLight"/>
              <a:ea typeface="+mn-ea"/>
              <a:cs typeface="+mn-cs"/>
            </a:rPr>
            <a:t>)</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ExtraLight"/>
              <a:ea typeface="+mn-ea"/>
              <a:cs typeface="+mn-cs"/>
            </a:rPr>
            <a:t>Abril</a:t>
          </a:r>
          <a:r>
            <a:rPr lang="en-US" sz="1100" b="1">
              <a:solidFill>
                <a:schemeClr val="dk1"/>
              </a:solidFill>
              <a:effectLst/>
              <a:latin typeface="ExtraLight"/>
              <a:ea typeface="+mn-ea"/>
              <a:cs typeface="+mn-cs"/>
            </a:rPr>
            <a:t>, 2024</a:t>
          </a:r>
        </a:p>
        <a:p>
          <a:pPr marL="0" marR="0" lvl="0" indent="0" defTabSz="914400" rtl="0" eaLnBrk="1" fontAlgn="auto" latinLnBrk="0" hangingPunct="1">
            <a:lnSpc>
              <a:spcPct val="100000"/>
            </a:lnSpc>
            <a:spcBef>
              <a:spcPts val="0"/>
            </a:spcBef>
            <a:spcAft>
              <a:spcPts val="0"/>
            </a:spcAft>
            <a:buClrTx/>
            <a:buSzTx/>
            <a:buFontTx/>
            <a:buNone/>
            <a:tabLst/>
            <a:defRPr/>
          </a:pP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133350</xdr:colOff>
      <xdr:row>31</xdr:row>
      <xdr:rowOff>104775</xdr:rowOff>
    </xdr:to>
    <xdr:pic>
      <xdr:nvPicPr>
        <xdr:cNvPr id="2" name="Imagen 1">
          <a:extLst>
            <a:ext uri="{FF2B5EF4-FFF2-40B4-BE49-F238E27FC236}">
              <a16:creationId xmlns:a16="http://schemas.microsoft.com/office/drawing/2014/main" id="{3884963F-B824-EF92-FEC2-EDF6A5B9DEE4}"/>
            </a:ext>
          </a:extLst>
        </xdr:cNvPr>
        <xdr:cNvPicPr>
          <a:picLocks noChangeAspect="1"/>
        </xdr:cNvPicPr>
      </xdr:nvPicPr>
      <xdr:blipFill>
        <a:blip xmlns:r="http://schemas.openxmlformats.org/officeDocument/2006/relationships" r:embed="rId1"/>
        <a:stretch>
          <a:fillRect/>
        </a:stretch>
      </xdr:blipFill>
      <xdr:spPr>
        <a:xfrm>
          <a:off x="0" y="0"/>
          <a:ext cx="5010150" cy="6010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1807633</xdr:colOff>
      <xdr:row>0</xdr:row>
      <xdr:rowOff>520700</xdr:rowOff>
    </xdr:to>
    <xdr:pic>
      <xdr:nvPicPr>
        <xdr:cNvPr id="3" name="Imagen 1">
          <a:extLst>
            <a:ext uri="{FF2B5EF4-FFF2-40B4-BE49-F238E27FC236}">
              <a16:creationId xmlns:a16="http://schemas.microsoft.com/office/drawing/2014/main" id="{CDE6D016-3B33-46DB-86A5-3666C6470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7633"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airo.quintero@comfenalcoantioquia.com"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opLeftCell="A6" zoomScaleNormal="100" workbookViewId="0">
      <selection activeCell="F23" sqref="F23"/>
    </sheetView>
  </sheetViews>
  <sheetFormatPr defaultColWidth="11.42578125" defaultRowHeight="14.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C8" zoomScaleNormal="100" workbookViewId="0">
      <selection activeCell="C8" sqref="C8:L47"/>
    </sheetView>
  </sheetViews>
  <sheetFormatPr defaultColWidth="11.42578125" defaultRowHeight="14.1"/>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18"/>
      <c r="D1" s="118"/>
      <c r="E1" s="118"/>
      <c r="F1" s="118"/>
      <c r="G1" s="118"/>
      <c r="H1" s="118"/>
      <c r="I1" s="118"/>
      <c r="J1" s="118"/>
      <c r="K1" s="118"/>
      <c r="L1" s="118"/>
      <c r="M1" s="118"/>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19" t="s">
        <v>0</v>
      </c>
      <c r="D6" s="119"/>
      <c r="E6" s="119"/>
      <c r="F6" s="119"/>
      <c r="G6" s="119"/>
      <c r="H6" s="119"/>
      <c r="I6" s="119"/>
      <c r="J6" s="119"/>
      <c r="K6" s="119"/>
      <c r="L6" s="119"/>
      <c r="M6" s="4"/>
    </row>
    <row r="7" spans="2:13">
      <c r="B7" s="1"/>
      <c r="C7" s="118"/>
      <c r="D7" s="118"/>
      <c r="E7" s="118"/>
      <c r="F7" s="118"/>
      <c r="G7" s="118"/>
      <c r="H7" s="118"/>
      <c r="I7" s="118"/>
      <c r="J7" s="118"/>
      <c r="K7" s="118"/>
      <c r="L7" s="118"/>
      <c r="M7" s="118"/>
    </row>
    <row r="8" spans="2:13" ht="20.100000000000001" customHeight="1">
      <c r="B8" s="1"/>
      <c r="C8" s="120" t="s">
        <v>1</v>
      </c>
      <c r="D8" s="121"/>
      <c r="E8" s="121"/>
      <c r="F8" s="121"/>
      <c r="G8" s="121"/>
      <c r="H8" s="121"/>
      <c r="I8" s="121"/>
      <c r="J8" s="121"/>
      <c r="K8" s="121"/>
      <c r="L8" s="121"/>
      <c r="M8" s="123"/>
    </row>
    <row r="9" spans="2:13" ht="20.100000000000001" customHeight="1">
      <c r="B9" s="1"/>
      <c r="C9" s="122"/>
      <c r="D9" s="122"/>
      <c r="E9" s="122"/>
      <c r="F9" s="122"/>
      <c r="G9" s="122"/>
      <c r="H9" s="122"/>
      <c r="I9" s="122"/>
      <c r="J9" s="122"/>
      <c r="K9" s="122"/>
      <c r="L9" s="122"/>
      <c r="M9" s="123"/>
    </row>
    <row r="10" spans="2:13" ht="20.100000000000001" customHeight="1">
      <c r="B10" s="1"/>
      <c r="C10" s="122"/>
      <c r="D10" s="122"/>
      <c r="E10" s="122"/>
      <c r="F10" s="122"/>
      <c r="G10" s="122"/>
      <c r="H10" s="122"/>
      <c r="I10" s="122"/>
      <c r="J10" s="122"/>
      <c r="K10" s="122"/>
      <c r="L10" s="122"/>
      <c r="M10" s="123"/>
    </row>
    <row r="11" spans="2:13" ht="20.100000000000001" customHeight="1">
      <c r="B11" s="1"/>
      <c r="C11" s="122"/>
      <c r="D11" s="122"/>
      <c r="E11" s="122"/>
      <c r="F11" s="122"/>
      <c r="G11" s="122"/>
      <c r="H11" s="122"/>
      <c r="I11" s="122"/>
      <c r="J11" s="122"/>
      <c r="K11" s="122"/>
      <c r="L11" s="122"/>
      <c r="M11" s="123"/>
    </row>
    <row r="12" spans="2:13" ht="20.100000000000001" customHeight="1">
      <c r="B12" s="1"/>
      <c r="C12" s="122"/>
      <c r="D12" s="122"/>
      <c r="E12" s="122"/>
      <c r="F12" s="122"/>
      <c r="G12" s="122"/>
      <c r="H12" s="122"/>
      <c r="I12" s="122"/>
      <c r="J12" s="122"/>
      <c r="K12" s="122"/>
      <c r="L12" s="122"/>
      <c r="M12" s="123"/>
    </row>
    <row r="13" spans="2:13" ht="20.100000000000001" customHeight="1">
      <c r="B13" s="1"/>
      <c r="C13" s="122"/>
      <c r="D13" s="122"/>
      <c r="E13" s="122"/>
      <c r="F13" s="122"/>
      <c r="G13" s="122"/>
      <c r="H13" s="122"/>
      <c r="I13" s="122"/>
      <c r="J13" s="122"/>
      <c r="K13" s="122"/>
      <c r="L13" s="122"/>
      <c r="M13" s="123"/>
    </row>
    <row r="14" spans="2:13" ht="20.100000000000001" customHeight="1">
      <c r="B14" s="1"/>
      <c r="C14" s="122"/>
      <c r="D14" s="122"/>
      <c r="E14" s="122"/>
      <c r="F14" s="122"/>
      <c r="G14" s="122"/>
      <c r="H14" s="122"/>
      <c r="I14" s="122"/>
      <c r="J14" s="122"/>
      <c r="K14" s="122"/>
      <c r="L14" s="122"/>
      <c r="M14" s="123"/>
    </row>
    <row r="15" spans="2:13" ht="20.100000000000001" customHeight="1">
      <c r="B15" s="1"/>
      <c r="C15" s="122"/>
      <c r="D15" s="122"/>
      <c r="E15" s="122"/>
      <c r="F15" s="122"/>
      <c r="G15" s="122"/>
      <c r="H15" s="122"/>
      <c r="I15" s="122"/>
      <c r="J15" s="122"/>
      <c r="K15" s="122"/>
      <c r="L15" s="122"/>
      <c r="M15" s="123"/>
    </row>
    <row r="16" spans="2:13" ht="20.100000000000001" customHeight="1">
      <c r="B16" s="1"/>
      <c r="C16" s="122"/>
      <c r="D16" s="122"/>
      <c r="E16" s="122"/>
      <c r="F16" s="122"/>
      <c r="G16" s="122"/>
      <c r="H16" s="122"/>
      <c r="I16" s="122"/>
      <c r="J16" s="122"/>
      <c r="K16" s="122"/>
      <c r="L16" s="122"/>
      <c r="M16" s="123"/>
    </row>
    <row r="17" spans="2:13" ht="20.100000000000001" customHeight="1">
      <c r="B17" s="1"/>
      <c r="C17" s="122"/>
      <c r="D17" s="122"/>
      <c r="E17" s="122"/>
      <c r="F17" s="122"/>
      <c r="G17" s="122"/>
      <c r="H17" s="122"/>
      <c r="I17" s="122"/>
      <c r="J17" s="122"/>
      <c r="K17" s="122"/>
      <c r="L17" s="122"/>
      <c r="M17" s="123"/>
    </row>
    <row r="18" spans="2:13" ht="20.100000000000001" customHeight="1">
      <c r="B18" s="1"/>
      <c r="C18" s="122"/>
      <c r="D18" s="122"/>
      <c r="E18" s="122"/>
      <c r="F18" s="122"/>
      <c r="G18" s="122"/>
      <c r="H18" s="122"/>
      <c r="I18" s="122"/>
      <c r="J18" s="122"/>
      <c r="K18" s="122"/>
      <c r="L18" s="122"/>
      <c r="M18" s="123"/>
    </row>
    <row r="19" spans="2:13" ht="20.100000000000001" customHeight="1">
      <c r="B19" s="1"/>
      <c r="C19" s="122"/>
      <c r="D19" s="122"/>
      <c r="E19" s="122"/>
      <c r="F19" s="122"/>
      <c r="G19" s="122"/>
      <c r="H19" s="122"/>
      <c r="I19" s="122"/>
      <c r="J19" s="122"/>
      <c r="K19" s="122"/>
      <c r="L19" s="122"/>
      <c r="M19" s="123"/>
    </row>
    <row r="20" spans="2:13" ht="20.100000000000001" customHeight="1">
      <c r="B20" s="1"/>
      <c r="C20" s="122"/>
      <c r="D20" s="122"/>
      <c r="E20" s="122"/>
      <c r="F20" s="122"/>
      <c r="G20" s="122"/>
      <c r="H20" s="122"/>
      <c r="I20" s="122"/>
      <c r="J20" s="122"/>
      <c r="K20" s="122"/>
      <c r="L20" s="122"/>
      <c r="M20" s="123"/>
    </row>
    <row r="21" spans="2:13" ht="20.100000000000001" customHeight="1">
      <c r="B21" s="1"/>
      <c r="C21" s="122"/>
      <c r="D21" s="122"/>
      <c r="E21" s="122"/>
      <c r="F21" s="122"/>
      <c r="G21" s="122"/>
      <c r="H21" s="122"/>
      <c r="I21" s="122"/>
      <c r="J21" s="122"/>
      <c r="K21" s="122"/>
      <c r="L21" s="122"/>
      <c r="M21" s="123"/>
    </row>
    <row r="22" spans="2:13" ht="20.100000000000001" customHeight="1">
      <c r="B22" s="1"/>
      <c r="C22" s="122"/>
      <c r="D22" s="122"/>
      <c r="E22" s="122"/>
      <c r="F22" s="122"/>
      <c r="G22" s="122"/>
      <c r="H22" s="122"/>
      <c r="I22" s="122"/>
      <c r="J22" s="122"/>
      <c r="K22" s="122"/>
      <c r="L22" s="122"/>
      <c r="M22" s="123"/>
    </row>
    <row r="23" spans="2:13" ht="20.100000000000001" customHeight="1">
      <c r="B23" s="1"/>
      <c r="C23" s="122"/>
      <c r="D23" s="122"/>
      <c r="E23" s="122"/>
      <c r="F23" s="122"/>
      <c r="G23" s="122"/>
      <c r="H23" s="122"/>
      <c r="I23" s="122"/>
      <c r="J23" s="122"/>
      <c r="K23" s="122"/>
      <c r="L23" s="122"/>
      <c r="M23" s="123"/>
    </row>
    <row r="24" spans="2:13" ht="20.100000000000001" customHeight="1">
      <c r="B24" s="1"/>
      <c r="C24" s="122"/>
      <c r="D24" s="122"/>
      <c r="E24" s="122"/>
      <c r="F24" s="122"/>
      <c r="G24" s="122"/>
      <c r="H24" s="122"/>
      <c r="I24" s="122"/>
      <c r="J24" s="122"/>
      <c r="K24" s="122"/>
      <c r="L24" s="122"/>
      <c r="M24" s="123"/>
    </row>
    <row r="25" spans="2:13" ht="20.100000000000001" customHeight="1">
      <c r="B25" s="1"/>
      <c r="C25" s="122"/>
      <c r="D25" s="122"/>
      <c r="E25" s="122"/>
      <c r="F25" s="122"/>
      <c r="G25" s="122"/>
      <c r="H25" s="122"/>
      <c r="I25" s="122"/>
      <c r="J25" s="122"/>
      <c r="K25" s="122"/>
      <c r="L25" s="122"/>
      <c r="M25" s="123"/>
    </row>
    <row r="26" spans="2:13" ht="20.100000000000001" customHeight="1">
      <c r="B26" s="1"/>
      <c r="C26" s="122"/>
      <c r="D26" s="122"/>
      <c r="E26" s="122"/>
      <c r="F26" s="122"/>
      <c r="G26" s="122"/>
      <c r="H26" s="122"/>
      <c r="I26" s="122"/>
      <c r="J26" s="122"/>
      <c r="K26" s="122"/>
      <c r="L26" s="122"/>
      <c r="M26" s="123"/>
    </row>
    <row r="27" spans="2:13" ht="20.100000000000001" customHeight="1">
      <c r="B27" s="1"/>
      <c r="C27" s="122"/>
      <c r="D27" s="122"/>
      <c r="E27" s="122"/>
      <c r="F27" s="122"/>
      <c r="G27" s="122"/>
      <c r="H27" s="122"/>
      <c r="I27" s="122"/>
      <c r="J27" s="122"/>
      <c r="K27" s="122"/>
      <c r="L27" s="122"/>
      <c r="M27" s="123"/>
    </row>
    <row r="28" spans="2:13" ht="20.100000000000001" customHeight="1">
      <c r="B28" s="1"/>
      <c r="C28" s="122"/>
      <c r="D28" s="122"/>
      <c r="E28" s="122"/>
      <c r="F28" s="122"/>
      <c r="G28" s="122"/>
      <c r="H28" s="122"/>
      <c r="I28" s="122"/>
      <c r="J28" s="122"/>
      <c r="K28" s="122"/>
      <c r="L28" s="122"/>
      <c r="M28" s="123"/>
    </row>
    <row r="29" spans="2:13" ht="20.100000000000001" customHeight="1">
      <c r="B29" s="1"/>
      <c r="C29" s="122"/>
      <c r="D29" s="122"/>
      <c r="E29" s="122"/>
      <c r="F29" s="122"/>
      <c r="G29" s="122"/>
      <c r="H29" s="122"/>
      <c r="I29" s="122"/>
      <c r="J29" s="122"/>
      <c r="K29" s="122"/>
      <c r="L29" s="122"/>
      <c r="M29" s="123"/>
    </row>
    <row r="30" spans="2:13" ht="20.100000000000001" customHeight="1">
      <c r="B30" s="1"/>
      <c r="C30" s="122"/>
      <c r="D30" s="122"/>
      <c r="E30" s="122"/>
      <c r="F30" s="122"/>
      <c r="G30" s="122"/>
      <c r="H30" s="122"/>
      <c r="I30" s="122"/>
      <c r="J30" s="122"/>
      <c r="K30" s="122"/>
      <c r="L30" s="122"/>
      <c r="M30" s="123"/>
    </row>
    <row r="31" spans="2:13" ht="20.100000000000001" customHeight="1">
      <c r="B31" s="1"/>
      <c r="C31" s="122"/>
      <c r="D31" s="122"/>
      <c r="E31" s="122"/>
      <c r="F31" s="122"/>
      <c r="G31" s="122"/>
      <c r="H31" s="122"/>
      <c r="I31" s="122"/>
      <c r="J31" s="122"/>
      <c r="K31" s="122"/>
      <c r="L31" s="122"/>
      <c r="M31" s="123"/>
    </row>
    <row r="32" spans="2:13" ht="20.100000000000001" customHeight="1">
      <c r="B32" s="1"/>
      <c r="C32" s="122"/>
      <c r="D32" s="122"/>
      <c r="E32" s="122"/>
      <c r="F32" s="122"/>
      <c r="G32" s="122"/>
      <c r="H32" s="122"/>
      <c r="I32" s="122"/>
      <c r="J32" s="122"/>
      <c r="K32" s="122"/>
      <c r="L32" s="122"/>
      <c r="M32" s="123"/>
    </row>
    <row r="33" spans="2:13" ht="20.100000000000001" customHeight="1">
      <c r="B33" s="1"/>
      <c r="C33" s="122"/>
      <c r="D33" s="122"/>
      <c r="E33" s="122"/>
      <c r="F33" s="122"/>
      <c r="G33" s="122"/>
      <c r="H33" s="122"/>
      <c r="I33" s="122"/>
      <c r="J33" s="122"/>
      <c r="K33" s="122"/>
      <c r="L33" s="122"/>
      <c r="M33" s="123"/>
    </row>
    <row r="34" spans="2:13" ht="20.100000000000001" customHeight="1">
      <c r="B34" s="1"/>
      <c r="C34" s="122"/>
      <c r="D34" s="122"/>
      <c r="E34" s="122"/>
      <c r="F34" s="122"/>
      <c r="G34" s="122"/>
      <c r="H34" s="122"/>
      <c r="I34" s="122"/>
      <c r="J34" s="122"/>
      <c r="K34" s="122"/>
      <c r="L34" s="122"/>
      <c r="M34" s="123"/>
    </row>
    <row r="35" spans="2:13" ht="20.100000000000001" customHeight="1">
      <c r="B35" s="1"/>
      <c r="C35" s="122"/>
      <c r="D35" s="122"/>
      <c r="E35" s="122"/>
      <c r="F35" s="122"/>
      <c r="G35" s="122"/>
      <c r="H35" s="122"/>
      <c r="I35" s="122"/>
      <c r="J35" s="122"/>
      <c r="K35" s="122"/>
      <c r="L35" s="122"/>
      <c r="M35" s="123"/>
    </row>
    <row r="36" spans="2:13" ht="20.100000000000001" customHeight="1">
      <c r="B36" s="1"/>
      <c r="C36" s="122"/>
      <c r="D36" s="122"/>
      <c r="E36" s="122"/>
      <c r="F36" s="122"/>
      <c r="G36" s="122"/>
      <c r="H36" s="122"/>
      <c r="I36" s="122"/>
      <c r="J36" s="122"/>
      <c r="K36" s="122"/>
      <c r="L36" s="122"/>
      <c r="M36" s="123"/>
    </row>
    <row r="37" spans="2:13" ht="20.100000000000001" customHeight="1">
      <c r="B37" s="1"/>
      <c r="C37" s="122"/>
      <c r="D37" s="122"/>
      <c r="E37" s="122"/>
      <c r="F37" s="122"/>
      <c r="G37" s="122"/>
      <c r="H37" s="122"/>
      <c r="I37" s="122"/>
      <c r="J37" s="122"/>
      <c r="K37" s="122"/>
      <c r="L37" s="122"/>
      <c r="M37" s="123"/>
    </row>
    <row r="38" spans="2:13" ht="20.100000000000001" customHeight="1">
      <c r="B38" s="1"/>
      <c r="C38" s="122"/>
      <c r="D38" s="122"/>
      <c r="E38" s="122"/>
      <c r="F38" s="122"/>
      <c r="G38" s="122"/>
      <c r="H38" s="122"/>
      <c r="I38" s="122"/>
      <c r="J38" s="122"/>
      <c r="K38" s="122"/>
      <c r="L38" s="122"/>
      <c r="M38" s="123"/>
    </row>
    <row r="39" spans="2:13" ht="20.100000000000001" customHeight="1">
      <c r="B39" s="1"/>
      <c r="C39" s="122"/>
      <c r="D39" s="122"/>
      <c r="E39" s="122"/>
      <c r="F39" s="122"/>
      <c r="G39" s="122"/>
      <c r="H39" s="122"/>
      <c r="I39" s="122"/>
      <c r="J39" s="122"/>
      <c r="K39" s="122"/>
      <c r="L39" s="122"/>
      <c r="M39" s="123"/>
    </row>
    <row r="40" spans="2:13" ht="20.100000000000001" customHeight="1">
      <c r="B40" s="1"/>
      <c r="C40" s="122"/>
      <c r="D40" s="122"/>
      <c r="E40" s="122"/>
      <c r="F40" s="122"/>
      <c r="G40" s="122"/>
      <c r="H40" s="122"/>
      <c r="I40" s="122"/>
      <c r="J40" s="122"/>
      <c r="K40" s="122"/>
      <c r="L40" s="122"/>
      <c r="M40" s="123"/>
    </row>
    <row r="41" spans="2:13" ht="20.100000000000001" customHeight="1">
      <c r="B41" s="1"/>
      <c r="C41" s="122"/>
      <c r="D41" s="122"/>
      <c r="E41" s="122"/>
      <c r="F41" s="122"/>
      <c r="G41" s="122"/>
      <c r="H41" s="122"/>
      <c r="I41" s="122"/>
      <c r="J41" s="122"/>
      <c r="K41" s="122"/>
      <c r="L41" s="122"/>
      <c r="M41" s="123"/>
    </row>
    <row r="42" spans="2:13" ht="20.100000000000001" customHeight="1">
      <c r="B42" s="1"/>
      <c r="C42" s="122"/>
      <c r="D42" s="122"/>
      <c r="E42" s="122"/>
      <c r="F42" s="122"/>
      <c r="G42" s="122"/>
      <c r="H42" s="122"/>
      <c r="I42" s="122"/>
      <c r="J42" s="122"/>
      <c r="K42" s="122"/>
      <c r="L42" s="122"/>
      <c r="M42" s="1"/>
    </row>
    <row r="43" spans="2:13" ht="20.100000000000001" customHeight="1">
      <c r="B43" s="1"/>
      <c r="C43" s="122"/>
      <c r="D43" s="122"/>
      <c r="E43" s="122"/>
      <c r="F43" s="122"/>
      <c r="G43" s="122"/>
      <c r="H43" s="122"/>
      <c r="I43" s="122"/>
      <c r="J43" s="122"/>
      <c r="K43" s="122"/>
      <c r="L43" s="122"/>
      <c r="M43" s="1"/>
    </row>
    <row r="44" spans="2:13" ht="20.100000000000001" customHeight="1">
      <c r="B44" s="1"/>
      <c r="C44" s="122"/>
      <c r="D44" s="122"/>
      <c r="E44" s="122"/>
      <c r="F44" s="122"/>
      <c r="G44" s="122"/>
      <c r="H44" s="122"/>
      <c r="I44" s="122"/>
      <c r="J44" s="122"/>
      <c r="K44" s="122"/>
      <c r="L44" s="122"/>
      <c r="M44" s="1"/>
    </row>
    <row r="45" spans="2:13" ht="20.100000000000001" customHeight="1">
      <c r="B45" s="1"/>
      <c r="C45" s="122"/>
      <c r="D45" s="122"/>
      <c r="E45" s="122"/>
      <c r="F45" s="122"/>
      <c r="G45" s="122"/>
      <c r="H45" s="122"/>
      <c r="I45" s="122"/>
      <c r="J45" s="122"/>
      <c r="K45" s="122"/>
      <c r="L45" s="122"/>
      <c r="M45" s="1"/>
    </row>
    <row r="46" spans="2:13" ht="20.100000000000001" customHeight="1">
      <c r="B46" s="1"/>
      <c r="C46" s="122"/>
      <c r="D46" s="122"/>
      <c r="E46" s="122"/>
      <c r="F46" s="122"/>
      <c r="G46" s="122"/>
      <c r="H46" s="122"/>
      <c r="I46" s="122"/>
      <c r="J46" s="122"/>
      <c r="K46" s="122"/>
      <c r="L46" s="122"/>
      <c r="M46" s="1"/>
    </row>
    <row r="47" spans="2:13" ht="31.5" customHeight="1">
      <c r="B47" s="1"/>
      <c r="C47" s="122"/>
      <c r="D47" s="122"/>
      <c r="E47" s="122"/>
      <c r="F47" s="122"/>
      <c r="G47" s="122"/>
      <c r="H47" s="122"/>
      <c r="I47" s="122"/>
      <c r="J47" s="122"/>
      <c r="K47" s="122"/>
      <c r="L47" s="122"/>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09"/>
  <sheetViews>
    <sheetView tabSelected="1" topLeftCell="D1" zoomScale="90" zoomScaleNormal="90" workbookViewId="0">
      <selection activeCell="G70" sqref="G70:L70"/>
    </sheetView>
  </sheetViews>
  <sheetFormatPr defaultColWidth="0" defaultRowHeight="0" customHeight="1" zeroHeight="1"/>
  <cols>
    <col min="1" max="1" width="3.85546875" style="5" customWidth="1"/>
    <col min="2" max="2" width="5.85546875" style="5" customWidth="1"/>
    <col min="3" max="3" width="6.7109375" style="5" customWidth="1"/>
    <col min="4" max="4" width="44" style="5" customWidth="1"/>
    <col min="5" max="5" width="40.28515625" style="5" customWidth="1"/>
    <col min="6" max="6" width="18.85546875" style="5" customWidth="1"/>
    <col min="7" max="8" width="13.5703125" style="5" bestFit="1" customWidth="1"/>
    <col min="9" max="13" width="11.42578125" style="5" customWidth="1"/>
    <col min="14" max="14" width="3.7109375" style="5" customWidth="1"/>
    <col min="15" max="33" width="0" style="5" hidden="1" customWidth="1"/>
    <col min="34" max="16384" width="11.42578125" style="5" hidden="1"/>
  </cols>
  <sheetData>
    <row r="1" spans="1:13" ht="15.6"/>
    <row r="2" spans="1:13" ht="15.6">
      <c r="A2" s="6"/>
      <c r="B2" s="7"/>
      <c r="C2" s="8"/>
      <c r="D2" s="7"/>
      <c r="E2" s="7"/>
      <c r="F2" s="7"/>
      <c r="G2" s="7"/>
      <c r="H2" s="7"/>
      <c r="I2" s="7"/>
      <c r="J2" s="7"/>
      <c r="K2" s="7"/>
      <c r="L2" s="7"/>
      <c r="M2" s="7"/>
    </row>
    <row r="3" spans="1:13" ht="15.6">
      <c r="A3" s="6"/>
      <c r="B3" s="7"/>
      <c r="C3" s="8"/>
      <c r="D3" s="7"/>
      <c r="E3" s="7"/>
      <c r="F3" s="7"/>
      <c r="G3" s="7"/>
      <c r="H3" s="7"/>
      <c r="I3" s="7"/>
      <c r="J3" s="7"/>
      <c r="K3" s="7"/>
      <c r="L3" s="7"/>
      <c r="M3" s="7"/>
    </row>
    <row r="4" spans="1:13" ht="15.6">
      <c r="A4" s="6"/>
      <c r="B4" s="7"/>
      <c r="C4" s="8"/>
      <c r="D4" s="7"/>
      <c r="E4" s="7"/>
      <c r="F4" s="7"/>
      <c r="G4" s="7"/>
      <c r="H4" s="7"/>
      <c r="I4" s="7"/>
      <c r="J4" s="7"/>
      <c r="K4" s="7"/>
      <c r="L4" s="7"/>
      <c r="M4" s="7"/>
    </row>
    <row r="5" spans="1:13" ht="15.6">
      <c r="A5" s="6"/>
      <c r="B5" s="7"/>
      <c r="C5" s="8"/>
      <c r="D5" s="7"/>
      <c r="E5" s="7"/>
      <c r="F5" s="7"/>
      <c r="G5" s="7"/>
      <c r="H5" s="7"/>
      <c r="I5" s="7"/>
      <c r="J5" s="7"/>
      <c r="K5" s="7"/>
      <c r="L5" s="7"/>
      <c r="M5" s="7"/>
    </row>
    <row r="6" spans="1:13" ht="15.6">
      <c r="A6" s="6"/>
      <c r="B6" s="7"/>
      <c r="C6" s="8"/>
      <c r="D6" s="7"/>
      <c r="E6" s="7"/>
      <c r="F6" s="7"/>
      <c r="G6" s="7"/>
      <c r="H6" s="7"/>
      <c r="I6" s="7"/>
      <c r="J6" s="7"/>
      <c r="K6" s="7"/>
      <c r="L6" s="7"/>
      <c r="M6" s="7"/>
    </row>
    <row r="7" spans="1:13" ht="15.6">
      <c r="A7" s="6"/>
      <c r="B7" s="7"/>
      <c r="C7" s="8"/>
      <c r="D7" s="7"/>
      <c r="E7" s="7"/>
      <c r="F7" s="7"/>
      <c r="G7" s="7"/>
      <c r="H7" s="7"/>
      <c r="I7" s="7"/>
      <c r="J7" s="7"/>
      <c r="K7" s="7"/>
      <c r="L7" s="7"/>
      <c r="M7" s="7"/>
    </row>
    <row r="8" spans="1:13" ht="15.95" thickBot="1">
      <c r="A8" s="6"/>
      <c r="B8" s="7"/>
      <c r="C8" s="145" t="s">
        <v>2</v>
      </c>
      <c r="D8" s="145"/>
      <c r="E8" s="145"/>
      <c r="F8" s="145"/>
      <c r="G8" s="145"/>
      <c r="H8" s="145"/>
      <c r="I8" s="145"/>
      <c r="J8" s="145"/>
      <c r="K8" s="145"/>
      <c r="L8" s="145"/>
      <c r="M8" s="7"/>
    </row>
    <row r="9" spans="1:13" ht="15.6">
      <c r="A9" s="9"/>
      <c r="B9" s="10"/>
      <c r="C9" s="11"/>
      <c r="D9" s="12"/>
      <c r="E9" s="12"/>
      <c r="F9" s="12"/>
      <c r="G9" s="12"/>
      <c r="H9" s="12"/>
      <c r="I9" s="12"/>
      <c r="J9" s="12"/>
      <c r="K9" s="12"/>
      <c r="L9" s="12"/>
      <c r="M9" s="10"/>
    </row>
    <row r="10" spans="1:13" ht="15.6">
      <c r="A10" s="9"/>
      <c r="B10" s="10"/>
      <c r="C10" s="11" t="s">
        <v>3</v>
      </c>
      <c r="D10" s="127" t="s">
        <v>4</v>
      </c>
      <c r="E10" s="127"/>
      <c r="F10" s="127"/>
      <c r="G10" s="127"/>
      <c r="H10" s="127"/>
      <c r="I10" s="127"/>
      <c r="J10" s="127"/>
      <c r="K10" s="127"/>
      <c r="L10" s="127"/>
      <c r="M10" s="10"/>
    </row>
    <row r="11" spans="1:13" ht="25.5" customHeight="1">
      <c r="A11" s="9"/>
      <c r="B11" s="10"/>
      <c r="C11" s="11"/>
      <c r="D11" s="14" t="s">
        <v>5</v>
      </c>
      <c r="E11" s="14"/>
      <c r="F11" s="14"/>
      <c r="G11" s="14"/>
      <c r="H11" s="14"/>
      <c r="I11" s="14"/>
      <c r="J11" s="14"/>
      <c r="K11" s="14"/>
      <c r="L11" s="14"/>
      <c r="M11" s="10"/>
    </row>
    <row r="12" spans="1:13" ht="17.100000000000001" customHeight="1">
      <c r="A12" s="9"/>
      <c r="B12" s="10"/>
      <c r="C12" s="11" t="s">
        <v>6</v>
      </c>
      <c r="D12" s="146" t="s">
        <v>7</v>
      </c>
      <c r="E12" s="146"/>
      <c r="F12" s="146"/>
      <c r="G12" s="146"/>
      <c r="H12" s="146"/>
      <c r="I12" s="146"/>
      <c r="J12" s="146"/>
      <c r="K12" s="146"/>
      <c r="L12" s="146"/>
      <c r="M12" s="10"/>
    </row>
    <row r="13" spans="1:13" ht="51" customHeight="1">
      <c r="A13" s="9"/>
      <c r="B13" s="10"/>
      <c r="C13" s="11"/>
      <c r="D13" s="130" t="s">
        <v>8</v>
      </c>
      <c r="E13" s="130"/>
      <c r="F13" s="130"/>
      <c r="G13" s="130"/>
      <c r="H13" s="130"/>
      <c r="I13" s="130"/>
      <c r="J13" s="130"/>
      <c r="K13" s="130"/>
      <c r="L13" s="14"/>
      <c r="M13" s="10"/>
    </row>
    <row r="14" spans="1:13" ht="15.6">
      <c r="A14" s="9"/>
      <c r="B14" s="10"/>
      <c r="C14" s="11" t="s">
        <v>9</v>
      </c>
      <c r="D14" s="127" t="s">
        <v>10</v>
      </c>
      <c r="E14" s="127"/>
      <c r="F14" s="127"/>
      <c r="G14" s="127"/>
      <c r="H14" s="127"/>
      <c r="I14" s="127"/>
      <c r="J14" s="127"/>
      <c r="K14" s="127"/>
      <c r="L14" s="127"/>
      <c r="M14" s="10"/>
    </row>
    <row r="15" spans="1:13" ht="15.6">
      <c r="A15" s="9"/>
      <c r="B15" s="10"/>
      <c r="C15" s="11"/>
      <c r="D15" s="130" t="s">
        <v>11</v>
      </c>
      <c r="E15" s="130"/>
      <c r="F15" s="130"/>
      <c r="G15" s="130"/>
      <c r="H15" s="130"/>
      <c r="I15" s="130"/>
      <c r="J15" s="14"/>
      <c r="K15" s="14"/>
      <c r="L15" s="14"/>
      <c r="M15" s="10"/>
    </row>
    <row r="16" spans="1:13" ht="15.6">
      <c r="A16" s="9"/>
      <c r="B16" s="10"/>
      <c r="C16" s="11"/>
      <c r="D16" s="124"/>
      <c r="E16" s="125"/>
      <c r="F16" s="125"/>
      <c r="G16" s="125"/>
      <c r="H16" s="125"/>
      <c r="I16" s="125"/>
      <c r="J16" s="125"/>
      <c r="K16" s="125"/>
      <c r="L16" s="125"/>
      <c r="M16" s="10"/>
    </row>
    <row r="17" spans="1:13" ht="15.6">
      <c r="A17" s="9"/>
      <c r="B17" s="10"/>
      <c r="C17" s="11" t="s">
        <v>12</v>
      </c>
      <c r="D17" s="127" t="s">
        <v>13</v>
      </c>
      <c r="E17" s="128"/>
      <c r="F17" s="128"/>
      <c r="G17" s="128"/>
      <c r="H17" s="128"/>
      <c r="I17" s="128"/>
      <c r="J17" s="128"/>
      <c r="K17" s="128"/>
      <c r="L17" s="128"/>
      <c r="M17" s="10"/>
    </row>
    <row r="18" spans="1:13" ht="46.5" customHeight="1">
      <c r="A18" s="9"/>
      <c r="B18" s="10"/>
      <c r="C18" s="11"/>
      <c r="D18" s="130" t="s">
        <v>14</v>
      </c>
      <c r="E18" s="130"/>
      <c r="F18" s="130"/>
      <c r="G18" s="130"/>
      <c r="H18" s="130"/>
      <c r="I18" s="130"/>
      <c r="J18" s="130"/>
      <c r="K18" s="130"/>
      <c r="L18" s="15"/>
      <c r="M18" s="10"/>
    </row>
    <row r="19" spans="1:13" ht="14.1" customHeight="1">
      <c r="A19" s="9"/>
      <c r="B19" s="10"/>
      <c r="C19" s="11"/>
      <c r="D19" s="14"/>
      <c r="E19" s="15"/>
      <c r="F19" s="15"/>
      <c r="G19" s="15"/>
      <c r="H19" s="15"/>
      <c r="I19" s="15"/>
      <c r="J19" s="15"/>
      <c r="K19" s="15"/>
      <c r="L19" s="15"/>
      <c r="M19" s="10"/>
    </row>
    <row r="20" spans="1:13" ht="14.1" customHeight="1">
      <c r="A20" s="9"/>
      <c r="B20" s="10"/>
      <c r="C20" s="11"/>
      <c r="D20" s="51" t="s">
        <v>15</v>
      </c>
      <c r="E20" s="52" t="s">
        <v>16</v>
      </c>
      <c r="F20" s="51" t="s">
        <v>17</v>
      </c>
      <c r="G20" s="51" t="s">
        <v>18</v>
      </c>
      <c r="H20" s="51" t="s">
        <v>19</v>
      </c>
      <c r="I20" s="51" t="s">
        <v>20</v>
      </c>
      <c r="J20" s="15"/>
      <c r="K20" s="15"/>
      <c r="L20" s="15"/>
      <c r="M20" s="10"/>
    </row>
    <row r="21" spans="1:13" ht="25.5" customHeight="1">
      <c r="A21" s="9"/>
      <c r="B21" s="10"/>
      <c r="C21" s="11"/>
      <c r="D21" s="16"/>
      <c r="E21" s="17"/>
      <c r="F21" s="16"/>
      <c r="G21" s="16"/>
      <c r="H21" s="16"/>
      <c r="I21" s="16"/>
      <c r="J21" s="15"/>
      <c r="K21" s="15"/>
      <c r="L21" s="15"/>
      <c r="M21" s="10"/>
    </row>
    <row r="22" spans="1:13" ht="27" customHeight="1">
      <c r="A22" s="9"/>
      <c r="B22" s="10"/>
      <c r="C22" s="11"/>
      <c r="D22" s="18"/>
      <c r="E22" s="19"/>
      <c r="F22" s="19"/>
      <c r="G22" s="19"/>
      <c r="H22" s="19"/>
      <c r="I22" s="19"/>
      <c r="J22" s="15"/>
      <c r="K22" s="15"/>
      <c r="L22" s="15"/>
      <c r="M22" s="10"/>
    </row>
    <row r="23" spans="1:13" ht="15.6">
      <c r="A23" s="9"/>
      <c r="B23" s="10"/>
      <c r="C23" s="11" t="s">
        <v>21</v>
      </c>
      <c r="D23" s="21" t="s">
        <v>22</v>
      </c>
      <c r="E23" s="15"/>
      <c r="F23" s="15"/>
      <c r="G23" s="15"/>
      <c r="H23" s="15"/>
      <c r="I23" s="15"/>
      <c r="J23" s="15"/>
      <c r="K23" s="15"/>
      <c r="L23" s="15"/>
      <c r="M23" s="10"/>
    </row>
    <row r="24" spans="1:13" ht="15.6">
      <c r="A24" s="9"/>
      <c r="B24" s="10"/>
      <c r="C24" s="11"/>
      <c r="D24" s="22" t="s">
        <v>23</v>
      </c>
      <c r="E24" s="15"/>
      <c r="F24" s="15"/>
      <c r="G24" s="15"/>
      <c r="H24" s="15"/>
      <c r="I24" s="15"/>
      <c r="J24" s="15"/>
      <c r="K24" s="15"/>
      <c r="L24" s="15"/>
      <c r="M24" s="10"/>
    </row>
    <row r="25" spans="1:13" ht="15.6">
      <c r="A25" s="9"/>
      <c r="B25" s="10"/>
      <c r="C25" s="11"/>
      <c r="D25" s="14"/>
      <c r="E25" s="15"/>
      <c r="F25" s="15"/>
      <c r="G25" s="15"/>
      <c r="H25" s="15"/>
      <c r="I25" s="15"/>
      <c r="J25" s="15"/>
      <c r="K25" s="15"/>
      <c r="L25" s="15"/>
      <c r="M25" s="10"/>
    </row>
    <row r="26" spans="1:13" ht="15.6">
      <c r="A26" s="9"/>
      <c r="B26" s="10"/>
      <c r="C26" s="11" t="s">
        <v>24</v>
      </c>
      <c r="D26" s="20" t="s">
        <v>25</v>
      </c>
      <c r="E26" s="15"/>
      <c r="F26" s="15"/>
      <c r="G26" s="15"/>
      <c r="H26" s="15"/>
      <c r="I26" s="15"/>
      <c r="J26" s="15"/>
      <c r="K26" s="15"/>
      <c r="L26" s="15"/>
      <c r="M26" s="10"/>
    </row>
    <row r="27" spans="1:13" ht="15.6">
      <c r="A27" s="9"/>
      <c r="B27" s="10"/>
      <c r="C27" s="11"/>
      <c r="D27" s="22" t="s">
        <v>26</v>
      </c>
      <c r="E27" s="15"/>
      <c r="F27" s="15"/>
      <c r="G27" s="15"/>
      <c r="H27" s="15"/>
      <c r="I27" s="15"/>
      <c r="J27" s="15"/>
      <c r="K27" s="15"/>
      <c r="L27" s="15"/>
      <c r="M27" s="10"/>
    </row>
    <row r="28" spans="1:13" ht="15.6">
      <c r="A28" s="9"/>
      <c r="B28" s="10"/>
      <c r="C28" s="11"/>
      <c r="D28" s="14"/>
      <c r="E28" s="15"/>
      <c r="F28" s="15"/>
      <c r="G28" s="15"/>
      <c r="H28" s="15"/>
      <c r="I28" s="15"/>
      <c r="J28" s="15"/>
      <c r="K28" s="15"/>
      <c r="L28" s="15"/>
      <c r="M28" s="10"/>
    </row>
    <row r="29" spans="1:13" ht="15.6">
      <c r="A29" s="9"/>
      <c r="B29" s="10"/>
      <c r="C29" s="11" t="s">
        <v>27</v>
      </c>
      <c r="D29" s="23" t="s">
        <v>28</v>
      </c>
      <c r="E29" s="24"/>
      <c r="F29" s="24"/>
      <c r="G29" s="24"/>
      <c r="H29" s="24"/>
      <c r="I29" s="24"/>
      <c r="J29" s="24"/>
      <c r="K29" s="24"/>
      <c r="L29" s="24"/>
      <c r="M29" s="10"/>
    </row>
    <row r="30" spans="1:13" ht="15.6">
      <c r="A30" s="9"/>
      <c r="B30" s="10"/>
      <c r="C30" s="25"/>
      <c r="D30" s="22" t="s">
        <v>29</v>
      </c>
      <c r="E30" s="22"/>
      <c r="F30" s="22"/>
      <c r="G30" s="22"/>
      <c r="H30" s="22"/>
      <c r="I30" s="22"/>
      <c r="J30" s="22"/>
      <c r="K30" s="22"/>
      <c r="L30" s="22"/>
      <c r="M30" s="10"/>
    </row>
    <row r="31" spans="1:13" ht="15.6">
      <c r="A31" s="9"/>
      <c r="B31" s="10"/>
      <c r="C31" s="25"/>
      <c r="D31" s="22" t="s">
        <v>30</v>
      </c>
      <c r="E31" s="25"/>
      <c r="F31" s="26"/>
      <c r="G31" s="26"/>
      <c r="H31" s="26"/>
      <c r="I31" s="27"/>
      <c r="J31" s="13"/>
      <c r="K31" s="13"/>
      <c r="L31" s="13"/>
      <c r="M31" s="10"/>
    </row>
    <row r="32" spans="1:13" ht="30.75" customHeight="1">
      <c r="A32" s="9"/>
      <c r="B32" s="10"/>
      <c r="C32" s="25"/>
      <c r="D32" s="131" t="s">
        <v>31</v>
      </c>
      <c r="E32" s="131"/>
      <c r="F32" s="131"/>
      <c r="G32" s="131"/>
      <c r="H32" s="131"/>
      <c r="I32" s="131"/>
      <c r="J32" s="131"/>
      <c r="K32" s="131"/>
      <c r="L32" s="13"/>
      <c r="M32" s="10"/>
    </row>
    <row r="33" spans="1:13" ht="21" customHeight="1">
      <c r="A33" s="9"/>
      <c r="B33" s="10"/>
      <c r="C33" s="26"/>
      <c r="D33" s="131" t="s">
        <v>32</v>
      </c>
      <c r="E33" s="131"/>
      <c r="F33" s="131"/>
      <c r="G33" s="131"/>
      <c r="H33" s="131"/>
      <c r="I33" s="131"/>
      <c r="J33" s="131"/>
      <c r="K33" s="131"/>
      <c r="L33" s="13"/>
      <c r="M33" s="10"/>
    </row>
    <row r="34" spans="1:13" ht="20.100000000000001" customHeight="1">
      <c r="A34" s="9"/>
      <c r="B34" s="10"/>
      <c r="C34" s="29" t="s">
        <v>33</v>
      </c>
      <c r="D34" s="129" t="s">
        <v>34</v>
      </c>
      <c r="E34" s="129"/>
      <c r="F34" s="129"/>
      <c r="G34" s="129"/>
      <c r="H34" s="129"/>
      <c r="I34" s="129"/>
      <c r="J34" s="129"/>
      <c r="K34" s="129"/>
      <c r="L34" s="129"/>
      <c r="M34" s="10"/>
    </row>
    <row r="35" spans="1:13" ht="73.5" customHeight="1">
      <c r="A35" s="9"/>
      <c r="B35" s="10"/>
      <c r="C35" s="29"/>
      <c r="D35" s="126" t="s">
        <v>35</v>
      </c>
      <c r="E35" s="126"/>
      <c r="F35" s="126"/>
      <c r="G35" s="126"/>
      <c r="H35" s="126"/>
      <c r="I35" s="126"/>
      <c r="J35" s="126"/>
      <c r="K35" s="126"/>
      <c r="L35" s="126"/>
      <c r="M35" s="10"/>
    </row>
    <row r="36" spans="1:13" ht="30.75" customHeight="1">
      <c r="A36" s="9"/>
      <c r="B36" s="10"/>
      <c r="C36" s="29" t="s">
        <v>36</v>
      </c>
      <c r="D36" s="132" t="s">
        <v>37</v>
      </c>
      <c r="E36" s="133"/>
      <c r="F36" s="133"/>
      <c r="G36" s="134"/>
      <c r="H36" s="135" t="s">
        <v>38</v>
      </c>
      <c r="I36" s="135"/>
      <c r="J36" s="135" t="s">
        <v>39</v>
      </c>
      <c r="K36" s="135"/>
      <c r="L36" s="135"/>
      <c r="M36" s="10"/>
    </row>
    <row r="37" spans="1:13" ht="86.25" customHeight="1">
      <c r="A37" s="9"/>
      <c r="B37" s="10"/>
      <c r="C37" s="29"/>
      <c r="D37" s="136" t="s">
        <v>40</v>
      </c>
      <c r="E37" s="137"/>
      <c r="F37" s="137"/>
      <c r="G37" s="138"/>
      <c r="H37" s="142" t="s">
        <v>41</v>
      </c>
      <c r="I37" s="143"/>
      <c r="J37" s="142" t="s">
        <v>42</v>
      </c>
      <c r="K37" s="143"/>
      <c r="L37" s="144"/>
      <c r="M37" s="10"/>
    </row>
    <row r="38" spans="1:13" ht="46.5" customHeight="1">
      <c r="A38" s="9"/>
      <c r="B38" s="10"/>
      <c r="C38" s="29"/>
      <c r="D38" s="139"/>
      <c r="E38" s="140"/>
      <c r="F38" s="140"/>
      <c r="G38" s="141"/>
      <c r="H38" s="139"/>
      <c r="I38" s="140"/>
      <c r="J38" s="139"/>
      <c r="K38" s="140"/>
      <c r="L38" s="141"/>
      <c r="M38" s="10"/>
    </row>
    <row r="39" spans="1:13" ht="15.6">
      <c r="A39" s="9"/>
      <c r="B39" s="10"/>
      <c r="C39" s="30" t="s">
        <v>43</v>
      </c>
      <c r="D39" s="30" t="s">
        <v>44</v>
      </c>
      <c r="E39" s="160"/>
      <c r="F39" s="160"/>
      <c r="G39" s="160"/>
      <c r="H39" s="160"/>
      <c r="I39" s="160"/>
      <c r="J39" s="160"/>
      <c r="K39" s="160"/>
      <c r="L39" s="160"/>
      <c r="M39" s="160"/>
    </row>
    <row r="40" spans="1:13" ht="63" customHeight="1">
      <c r="A40" s="9"/>
      <c r="B40" s="10"/>
      <c r="C40" s="28"/>
      <c r="D40" s="161" t="s">
        <v>45</v>
      </c>
      <c r="E40" s="161"/>
      <c r="F40" s="161"/>
      <c r="G40" s="161"/>
      <c r="H40" s="161"/>
      <c r="I40" s="161"/>
      <c r="J40" s="161"/>
      <c r="K40" s="161"/>
      <c r="L40" s="161"/>
      <c r="M40" s="10"/>
    </row>
    <row r="41" spans="1:13" ht="35.25" customHeight="1">
      <c r="A41" s="9"/>
      <c r="B41" s="10"/>
      <c r="C41" s="28"/>
      <c r="D41" s="173" t="s">
        <v>46</v>
      </c>
      <c r="E41" s="173"/>
      <c r="F41" s="173"/>
      <c r="G41" s="173"/>
      <c r="H41" s="173"/>
      <c r="I41" s="173"/>
      <c r="J41" s="173"/>
      <c r="K41" s="173"/>
      <c r="L41" s="104"/>
      <c r="M41" s="10"/>
    </row>
    <row r="42" spans="1:13" ht="15" customHeight="1">
      <c r="A42" s="9"/>
      <c r="B42" s="10"/>
      <c r="C42" s="28"/>
      <c r="D42" s="160" t="s">
        <v>47</v>
      </c>
      <c r="E42" s="160"/>
      <c r="F42" s="160"/>
      <c r="G42" s="160"/>
      <c r="H42" s="160"/>
      <c r="I42" s="160"/>
      <c r="J42" s="160"/>
      <c r="K42" s="160"/>
      <c r="L42" s="160"/>
      <c r="M42" s="10"/>
    </row>
    <row r="43" spans="1:13" ht="18" customHeight="1">
      <c r="A43" s="9"/>
      <c r="B43" s="10"/>
      <c r="C43" s="30" t="s">
        <v>48</v>
      </c>
      <c r="D43" s="31" t="s">
        <v>49</v>
      </c>
      <c r="E43" s="67"/>
      <c r="F43" s="67"/>
      <c r="G43" s="67"/>
      <c r="H43" s="67"/>
      <c r="I43" s="67"/>
      <c r="J43" s="67"/>
      <c r="K43" s="67"/>
      <c r="L43" s="13"/>
      <c r="M43" s="10"/>
    </row>
    <row r="44" spans="1:13" ht="8.25" customHeight="1">
      <c r="A44" s="9"/>
      <c r="B44" s="10"/>
      <c r="C44" s="30"/>
      <c r="D44" s="31"/>
      <c r="E44" s="67"/>
      <c r="F44" s="67"/>
      <c r="G44" s="67"/>
      <c r="H44" s="67"/>
      <c r="I44" s="67"/>
      <c r="J44" s="67"/>
      <c r="K44" s="67"/>
      <c r="L44" s="13"/>
      <c r="M44" s="10"/>
    </row>
    <row r="45" spans="1:13" ht="32.25" customHeight="1">
      <c r="A45" s="9"/>
      <c r="B45" s="10"/>
      <c r="C45" s="30"/>
      <c r="D45" s="160" t="s">
        <v>50</v>
      </c>
      <c r="E45" s="160"/>
      <c r="F45" s="160"/>
      <c r="G45" s="160"/>
      <c r="H45" s="160"/>
      <c r="I45" s="160"/>
      <c r="J45" s="160"/>
      <c r="K45" s="160"/>
      <c r="L45" s="160"/>
      <c r="M45" s="10"/>
    </row>
    <row r="46" spans="1:13" ht="27" customHeight="1">
      <c r="A46" s="9"/>
      <c r="B46" s="10"/>
      <c r="C46" s="30"/>
      <c r="D46" s="160" t="s">
        <v>51</v>
      </c>
      <c r="E46" s="160"/>
      <c r="F46" s="160"/>
      <c r="G46" s="160"/>
      <c r="H46" s="160"/>
      <c r="I46" s="160"/>
      <c r="J46" s="160"/>
      <c r="K46" s="160"/>
      <c r="L46" s="160"/>
      <c r="M46" s="10"/>
    </row>
    <row r="47" spans="1:13" ht="18" customHeight="1">
      <c r="A47" s="9"/>
      <c r="B47" s="10"/>
      <c r="C47" s="30"/>
      <c r="D47" s="160" t="s">
        <v>52</v>
      </c>
      <c r="E47" s="160"/>
      <c r="F47" s="160"/>
      <c r="G47" s="160"/>
      <c r="H47" s="160"/>
      <c r="I47" s="160"/>
      <c r="J47" s="160"/>
      <c r="K47" s="160"/>
      <c r="L47" s="160"/>
      <c r="M47" s="10"/>
    </row>
    <row r="48" spans="1:13" ht="47.25" customHeight="1">
      <c r="A48" s="9"/>
      <c r="B48" s="10"/>
      <c r="C48" s="30"/>
      <c r="D48" s="160" t="s">
        <v>53</v>
      </c>
      <c r="E48" s="160"/>
      <c r="F48" s="160"/>
      <c r="G48" s="160"/>
      <c r="H48" s="160"/>
      <c r="I48" s="160"/>
      <c r="J48" s="160"/>
      <c r="K48" s="160"/>
      <c r="L48" s="160"/>
      <c r="M48" s="10"/>
    </row>
    <row r="49" spans="1:13" ht="55.5" customHeight="1">
      <c r="A49" s="9"/>
      <c r="B49" s="10"/>
      <c r="C49" s="30"/>
      <c r="D49" s="160" t="s">
        <v>54</v>
      </c>
      <c r="E49" s="160"/>
      <c r="F49" s="160"/>
      <c r="G49" s="160"/>
      <c r="H49" s="160"/>
      <c r="I49" s="160"/>
      <c r="J49" s="160"/>
      <c r="K49" s="160"/>
      <c r="L49" s="160"/>
      <c r="M49" s="10"/>
    </row>
    <row r="50" spans="1:13" ht="25.5" customHeight="1">
      <c r="A50" s="9"/>
      <c r="B50" s="10"/>
      <c r="C50" s="30"/>
      <c r="D50" s="160" t="s">
        <v>55</v>
      </c>
      <c r="E50" s="160"/>
      <c r="F50" s="160"/>
      <c r="G50" s="160"/>
      <c r="H50" s="160"/>
      <c r="I50" s="160"/>
      <c r="J50" s="160"/>
      <c r="K50" s="160"/>
      <c r="L50" s="160"/>
      <c r="M50" s="10"/>
    </row>
    <row r="51" spans="1:13" ht="50.25" customHeight="1">
      <c r="A51" s="9"/>
      <c r="B51" s="10"/>
      <c r="C51" s="30"/>
      <c r="D51" s="160" t="s">
        <v>56</v>
      </c>
      <c r="E51" s="160"/>
      <c r="F51" s="160"/>
      <c r="G51" s="160"/>
      <c r="H51" s="160"/>
      <c r="I51" s="160"/>
      <c r="J51" s="160"/>
      <c r="K51" s="160"/>
      <c r="L51" s="160"/>
      <c r="M51" s="10"/>
    </row>
    <row r="52" spans="1:13" ht="28.5" customHeight="1">
      <c r="A52" s="9"/>
      <c r="B52" s="10"/>
      <c r="C52" s="73" t="s">
        <v>57</v>
      </c>
      <c r="D52" s="74" t="s">
        <v>58</v>
      </c>
      <c r="E52" s="67"/>
      <c r="F52" s="67"/>
      <c r="G52" s="67"/>
      <c r="H52" s="67"/>
      <c r="I52" s="67"/>
      <c r="J52" s="67"/>
      <c r="K52" s="67"/>
      <c r="L52" s="13"/>
      <c r="M52" s="10"/>
    </row>
    <row r="53" spans="1:13" ht="27" customHeight="1">
      <c r="A53" s="9"/>
      <c r="B53" s="10"/>
      <c r="C53" s="30"/>
      <c r="D53" s="160" t="s">
        <v>59</v>
      </c>
      <c r="E53" s="160"/>
      <c r="F53" s="160"/>
      <c r="G53" s="160"/>
      <c r="H53" s="160"/>
      <c r="I53" s="160"/>
      <c r="J53" s="160"/>
      <c r="K53" s="160"/>
      <c r="L53" s="160"/>
      <c r="M53" s="10"/>
    </row>
    <row r="54" spans="1:13" ht="28.5" customHeight="1">
      <c r="A54" s="9"/>
      <c r="B54" s="10"/>
      <c r="C54" s="75"/>
      <c r="D54" s="160" t="s">
        <v>60</v>
      </c>
      <c r="E54" s="160"/>
      <c r="F54" s="160"/>
      <c r="G54" s="160"/>
      <c r="H54" s="160"/>
      <c r="I54" s="160"/>
      <c r="J54" s="160"/>
      <c r="K54" s="160"/>
      <c r="L54" s="160"/>
      <c r="M54" s="10"/>
    </row>
    <row r="55" spans="1:13" ht="36.75" customHeight="1">
      <c r="A55" s="9"/>
      <c r="B55" s="10"/>
      <c r="C55" s="75"/>
      <c r="D55" s="160" t="s">
        <v>61</v>
      </c>
      <c r="E55" s="160"/>
      <c r="F55" s="160"/>
      <c r="G55" s="160"/>
      <c r="H55" s="160"/>
      <c r="I55" s="160"/>
      <c r="J55" s="160"/>
      <c r="K55" s="160"/>
      <c r="L55" s="160"/>
      <c r="M55" s="10"/>
    </row>
    <row r="56" spans="1:13" ht="15.6">
      <c r="A56" s="9"/>
      <c r="B56" s="10"/>
      <c r="C56" s="30" t="s">
        <v>62</v>
      </c>
      <c r="D56" s="31" t="s">
        <v>63</v>
      </c>
      <c r="E56" s="32"/>
      <c r="F56" s="32"/>
      <c r="G56" s="32"/>
      <c r="H56" s="32"/>
      <c r="I56" s="32"/>
      <c r="J56" s="32"/>
      <c r="K56" s="32"/>
      <c r="L56" s="32"/>
      <c r="M56" s="10"/>
    </row>
    <row r="57" spans="1:13" ht="21.75" customHeight="1">
      <c r="A57" s="9"/>
      <c r="B57" s="10"/>
      <c r="C57" s="30"/>
      <c r="D57" s="160" t="s">
        <v>64</v>
      </c>
      <c r="E57" s="160"/>
      <c r="F57" s="160"/>
      <c r="G57" s="160"/>
      <c r="H57" s="160"/>
      <c r="I57" s="160"/>
      <c r="J57" s="160"/>
      <c r="K57" s="160"/>
      <c r="L57" s="32"/>
      <c r="M57" s="10"/>
    </row>
    <row r="58" spans="1:13" ht="15.6">
      <c r="A58" s="9"/>
      <c r="B58" s="10"/>
      <c r="C58" s="30" t="s">
        <v>65</v>
      </c>
      <c r="D58" s="31" t="s">
        <v>66</v>
      </c>
      <c r="E58" s="32"/>
      <c r="F58" s="32"/>
      <c r="G58" s="32"/>
      <c r="H58" s="32"/>
      <c r="I58" s="32"/>
      <c r="J58" s="32"/>
      <c r="K58" s="32"/>
      <c r="L58" s="32"/>
      <c r="M58" s="10"/>
    </row>
    <row r="59" spans="1:13" ht="69" customHeight="1">
      <c r="A59" s="9"/>
      <c r="B59" s="10"/>
      <c r="C59" s="28"/>
      <c r="D59" s="150" t="s">
        <v>67</v>
      </c>
      <c r="E59" s="150"/>
      <c r="F59" s="150"/>
      <c r="G59" s="150"/>
      <c r="H59" s="150"/>
      <c r="I59" s="150"/>
      <c r="J59" s="150"/>
      <c r="K59" s="150"/>
      <c r="L59" s="13"/>
      <c r="M59" s="10"/>
    </row>
    <row r="60" spans="1:13" ht="24.75" customHeight="1">
      <c r="A60" s="9"/>
      <c r="B60" s="10"/>
      <c r="C60" s="30" t="s">
        <v>68</v>
      </c>
      <c r="D60" s="31" t="s">
        <v>69</v>
      </c>
      <c r="E60" s="67"/>
      <c r="F60" s="67"/>
      <c r="G60" s="67"/>
      <c r="H60" s="67"/>
      <c r="I60" s="67"/>
      <c r="J60" s="67"/>
      <c r="K60" s="67"/>
      <c r="L60" s="13"/>
      <c r="M60" s="10"/>
    </row>
    <row r="61" spans="1:13" ht="35.25" customHeight="1">
      <c r="A61" s="9"/>
      <c r="B61" s="10"/>
      <c r="C61" s="28"/>
      <c r="D61" s="150" t="s">
        <v>70</v>
      </c>
      <c r="E61" s="150"/>
      <c r="F61" s="150"/>
      <c r="G61" s="150"/>
      <c r="H61" s="150"/>
      <c r="I61" s="150"/>
      <c r="J61" s="150"/>
      <c r="K61" s="150"/>
      <c r="L61" s="13"/>
      <c r="M61" s="10"/>
    </row>
    <row r="62" spans="1:13" ht="97.5" customHeight="1">
      <c r="A62" s="9"/>
      <c r="B62" s="10"/>
      <c r="C62" s="28"/>
      <c r="D62" s="76" t="s">
        <v>71</v>
      </c>
      <c r="E62" s="76"/>
      <c r="F62" s="67"/>
      <c r="G62" s="67"/>
      <c r="H62" s="67"/>
      <c r="I62" s="67"/>
      <c r="J62" s="67"/>
      <c r="K62" s="67"/>
      <c r="L62" s="13"/>
      <c r="M62" s="10"/>
    </row>
    <row r="63" spans="1:13" ht="15.6">
      <c r="A63" s="9"/>
      <c r="B63" s="10"/>
      <c r="C63" s="30" t="s">
        <v>72</v>
      </c>
      <c r="D63" s="33" t="s">
        <v>73</v>
      </c>
      <c r="E63" s="34"/>
      <c r="F63" s="35"/>
      <c r="G63" s="36"/>
      <c r="H63" s="13"/>
      <c r="I63" s="13"/>
      <c r="J63" s="13"/>
      <c r="K63" s="13"/>
      <c r="L63" s="13"/>
      <c r="M63" s="10"/>
    </row>
    <row r="64" spans="1:13" ht="183" customHeight="1">
      <c r="A64" s="9"/>
      <c r="B64" s="10"/>
      <c r="C64" s="28"/>
      <c r="D64" s="150" t="s">
        <v>74</v>
      </c>
      <c r="E64" s="150"/>
      <c r="F64" s="150"/>
      <c r="G64" s="150"/>
      <c r="H64" s="150"/>
      <c r="I64" s="150"/>
      <c r="J64" s="150"/>
      <c r="K64" s="150"/>
      <c r="L64" s="150"/>
      <c r="M64" s="10"/>
    </row>
    <row r="65" spans="2:13" ht="27.75" customHeight="1">
      <c r="B65" s="37"/>
      <c r="C65" s="38" t="s">
        <v>75</v>
      </c>
      <c r="D65" s="21" t="s">
        <v>76</v>
      </c>
      <c r="E65" s="37"/>
      <c r="F65" s="37"/>
      <c r="G65" s="37"/>
      <c r="H65" s="37"/>
      <c r="I65" s="37"/>
      <c r="J65" s="37"/>
      <c r="K65" s="37"/>
      <c r="L65" s="37"/>
      <c r="M65" s="37"/>
    </row>
    <row r="66" spans="2:13" ht="336.95" customHeight="1">
      <c r="B66" s="37"/>
      <c r="C66" s="37"/>
      <c r="D66" s="162" t="s">
        <v>77</v>
      </c>
      <c r="E66" s="163"/>
      <c r="F66" s="163"/>
      <c r="G66" s="163"/>
      <c r="H66" s="163"/>
      <c r="I66" s="163"/>
      <c r="J66" s="163"/>
      <c r="K66" s="163"/>
      <c r="L66" s="163"/>
      <c r="M66" s="37"/>
    </row>
    <row r="67" spans="2:13" ht="23.1" customHeight="1">
      <c r="B67" s="37"/>
      <c r="C67" s="38" t="s">
        <v>78</v>
      </c>
      <c r="D67" s="21" t="s">
        <v>79</v>
      </c>
      <c r="E67" s="37"/>
      <c r="F67" s="37"/>
      <c r="G67" s="37"/>
      <c r="H67" s="37"/>
      <c r="I67" s="37"/>
      <c r="J67" s="37"/>
      <c r="K67" s="37"/>
      <c r="L67" s="37"/>
      <c r="M67" s="37"/>
    </row>
    <row r="68" spans="2:13" ht="15.6">
      <c r="B68" s="37"/>
      <c r="C68" s="37"/>
      <c r="D68" s="52" t="s">
        <v>80</v>
      </c>
      <c r="E68" s="52" t="s">
        <v>81</v>
      </c>
      <c r="F68" s="52" t="s">
        <v>82</v>
      </c>
      <c r="G68" s="151" t="s">
        <v>83</v>
      </c>
      <c r="H68" s="152"/>
      <c r="I68" s="152"/>
      <c r="J68" s="152"/>
      <c r="K68" s="152"/>
      <c r="L68" s="153"/>
      <c r="M68" s="37"/>
    </row>
    <row r="69" spans="2:13" ht="15.6">
      <c r="B69" s="37"/>
      <c r="C69" s="37"/>
      <c r="D69" s="68" t="s">
        <v>84</v>
      </c>
      <c r="E69" s="70">
        <v>45411</v>
      </c>
      <c r="F69" s="70">
        <f>+E69</f>
        <v>45411</v>
      </c>
      <c r="G69" s="154" t="s">
        <v>85</v>
      </c>
      <c r="H69" s="155"/>
      <c r="I69" s="155"/>
      <c r="J69" s="155"/>
      <c r="K69" s="155"/>
      <c r="L69" s="156"/>
      <c r="M69" s="37"/>
    </row>
    <row r="70" spans="2:13" ht="48.75" customHeight="1">
      <c r="B70" s="37"/>
      <c r="C70" s="37"/>
      <c r="D70" s="69" t="s">
        <v>86</v>
      </c>
      <c r="E70" s="70">
        <f>E69+3</f>
        <v>45414</v>
      </c>
      <c r="F70" s="70">
        <f>E70</f>
        <v>45414</v>
      </c>
      <c r="G70" s="157" t="s">
        <v>87</v>
      </c>
      <c r="H70" s="158"/>
      <c r="I70" s="158"/>
      <c r="J70" s="158"/>
      <c r="K70" s="158"/>
      <c r="L70" s="159"/>
      <c r="M70" s="37"/>
    </row>
    <row r="71" spans="2:13" ht="42.75" customHeight="1">
      <c r="B71" s="37"/>
      <c r="C71" s="37"/>
      <c r="D71" s="69" t="s">
        <v>88</v>
      </c>
      <c r="E71" s="70">
        <f>E70+1</f>
        <v>45415</v>
      </c>
      <c r="F71" s="70">
        <f>F70+1</f>
        <v>45415</v>
      </c>
      <c r="G71" s="157" t="s">
        <v>89</v>
      </c>
      <c r="H71" s="158"/>
      <c r="I71" s="158"/>
      <c r="J71" s="158"/>
      <c r="K71" s="158"/>
      <c r="L71" s="159"/>
      <c r="M71" s="37"/>
    </row>
    <row r="72" spans="2:13" ht="62.25" customHeight="1">
      <c r="B72" s="37"/>
      <c r="C72" s="37"/>
      <c r="D72" s="69" t="s">
        <v>90</v>
      </c>
      <c r="E72" s="70">
        <v>45420</v>
      </c>
      <c r="F72" s="70">
        <f>E72</f>
        <v>45420</v>
      </c>
      <c r="G72" s="157" t="s">
        <v>91</v>
      </c>
      <c r="H72" s="158"/>
      <c r="I72" s="158"/>
      <c r="J72" s="158"/>
      <c r="K72" s="158"/>
      <c r="L72" s="159"/>
      <c r="M72" s="37"/>
    </row>
    <row r="73" spans="2:13" ht="30.75" customHeight="1">
      <c r="B73" s="37"/>
      <c r="C73" s="37"/>
      <c r="D73" s="69" t="s">
        <v>92</v>
      </c>
      <c r="E73" s="70">
        <f>(E72)</f>
        <v>45420</v>
      </c>
      <c r="F73" s="70">
        <f>(E73)</f>
        <v>45420</v>
      </c>
      <c r="G73" s="157" t="s">
        <v>93</v>
      </c>
      <c r="H73" s="158"/>
      <c r="I73" s="158"/>
      <c r="J73" s="158"/>
      <c r="K73" s="158"/>
      <c r="L73" s="159"/>
      <c r="M73" s="37"/>
    </row>
    <row r="74" spans="2:13" ht="15.6">
      <c r="B74" s="37"/>
      <c r="C74" s="37"/>
      <c r="D74" s="69" t="s">
        <v>94</v>
      </c>
      <c r="E74" s="70">
        <f>F73+1</f>
        <v>45421</v>
      </c>
      <c r="F74" s="70">
        <f>E74+4</f>
        <v>45425</v>
      </c>
      <c r="G74" s="147"/>
      <c r="H74" s="148"/>
      <c r="I74" s="148"/>
      <c r="J74" s="148"/>
      <c r="K74" s="148"/>
      <c r="L74" s="149"/>
      <c r="M74" s="37"/>
    </row>
    <row r="75" spans="2:13" ht="15.6">
      <c r="B75" s="37"/>
      <c r="C75" s="37"/>
      <c r="D75" s="68" t="s">
        <v>95</v>
      </c>
      <c r="E75" s="70">
        <f>F74+1</f>
        <v>45426</v>
      </c>
      <c r="F75" s="70">
        <f>E75+1</f>
        <v>45427</v>
      </c>
      <c r="G75" s="147"/>
      <c r="H75" s="148"/>
      <c r="I75" s="148"/>
      <c r="J75" s="148"/>
      <c r="K75" s="148"/>
      <c r="L75" s="149"/>
      <c r="M75" s="37"/>
    </row>
    <row r="76" spans="2:13" ht="15.6">
      <c r="B76" s="37"/>
      <c r="C76" s="37"/>
      <c r="D76" s="68" t="s">
        <v>96</v>
      </c>
      <c r="E76" s="70">
        <f>F75+1</f>
        <v>45428</v>
      </c>
      <c r="F76" s="70">
        <f>E76+4</f>
        <v>45432</v>
      </c>
      <c r="G76" s="147"/>
      <c r="H76" s="148"/>
      <c r="I76" s="148"/>
      <c r="J76" s="148"/>
      <c r="K76" s="148"/>
      <c r="L76" s="149"/>
      <c r="M76" s="37"/>
    </row>
    <row r="77" spans="2:13" ht="15.6">
      <c r="B77" s="37"/>
      <c r="C77" s="37"/>
      <c r="D77" s="68" t="s">
        <v>97</v>
      </c>
      <c r="E77" s="70">
        <f>F76</f>
        <v>45432</v>
      </c>
      <c r="F77" s="71">
        <f>(E77)</f>
        <v>45432</v>
      </c>
      <c r="G77" s="147"/>
      <c r="H77" s="148"/>
      <c r="I77" s="148"/>
      <c r="J77" s="148"/>
      <c r="K77" s="148"/>
      <c r="L77" s="149"/>
      <c r="M77" s="37"/>
    </row>
    <row r="78" spans="2:13" ht="15.6">
      <c r="B78" s="37"/>
      <c r="C78" s="37"/>
      <c r="D78" s="68" t="s">
        <v>98</v>
      </c>
      <c r="E78" s="70">
        <f>F77</f>
        <v>45432</v>
      </c>
      <c r="F78" s="71">
        <f>E78+1</f>
        <v>45433</v>
      </c>
      <c r="G78" s="147"/>
      <c r="H78" s="148"/>
      <c r="I78" s="148"/>
      <c r="J78" s="148"/>
      <c r="K78" s="148"/>
      <c r="L78" s="149"/>
      <c r="M78" s="37"/>
    </row>
    <row r="79" spans="2:13" ht="15.6">
      <c r="B79" s="37"/>
      <c r="C79" s="37"/>
      <c r="D79" s="68" t="s">
        <v>99</v>
      </c>
      <c r="E79" s="72">
        <f>E78+1</f>
        <v>45433</v>
      </c>
      <c r="F79" s="72">
        <f>F78+1</f>
        <v>45434</v>
      </c>
      <c r="G79" s="147"/>
      <c r="H79" s="148"/>
      <c r="I79" s="148"/>
      <c r="J79" s="148"/>
      <c r="K79" s="148"/>
      <c r="L79" s="149"/>
      <c r="M79" s="37"/>
    </row>
    <row r="80" spans="2:13" ht="15.6">
      <c r="B80" s="37"/>
      <c r="C80" s="37"/>
      <c r="D80" s="52"/>
      <c r="E80" s="52"/>
      <c r="F80" s="64"/>
      <c r="G80" s="65"/>
      <c r="H80" s="65"/>
      <c r="I80" s="65"/>
      <c r="J80" s="65"/>
      <c r="K80" s="65"/>
      <c r="L80" s="66"/>
      <c r="M80" s="37"/>
    </row>
    <row r="81" spans="2:13" ht="19.5" customHeight="1">
      <c r="B81" s="37"/>
      <c r="C81" s="37"/>
      <c r="D81" s="37"/>
      <c r="E81" s="37"/>
      <c r="F81" s="37"/>
      <c r="G81" s="37"/>
      <c r="H81" s="37"/>
      <c r="I81" s="37"/>
      <c r="J81" s="37"/>
      <c r="K81" s="37"/>
      <c r="L81" s="37"/>
      <c r="M81" s="37"/>
    </row>
    <row r="82" spans="2:13" ht="14.45" customHeight="1">
      <c r="B82" s="37"/>
      <c r="C82" s="38" t="s">
        <v>100</v>
      </c>
      <c r="D82" s="21" t="s">
        <v>101</v>
      </c>
      <c r="E82" s="37"/>
      <c r="F82" s="37"/>
      <c r="G82" s="37"/>
      <c r="H82" s="37"/>
      <c r="I82" s="37"/>
      <c r="J82" s="37"/>
      <c r="K82" s="37"/>
      <c r="L82" s="37"/>
      <c r="M82" s="37"/>
    </row>
    <row r="83" spans="2:13" ht="38.450000000000003" customHeight="1">
      <c r="B83" s="37"/>
      <c r="C83" s="38"/>
      <c r="D83" s="58" t="s">
        <v>102</v>
      </c>
      <c r="E83" s="58"/>
      <c r="F83" s="58"/>
      <c r="G83" s="58"/>
      <c r="H83" s="58"/>
      <c r="I83" s="58"/>
      <c r="J83" s="58"/>
      <c r="K83" s="58"/>
      <c r="L83" s="58"/>
      <c r="M83" s="37"/>
    </row>
    <row r="84" spans="2:13" ht="14.45" customHeight="1">
      <c r="B84" s="37"/>
      <c r="C84" s="38"/>
      <c r="D84" s="37" t="s">
        <v>103</v>
      </c>
      <c r="E84" s="37"/>
      <c r="F84" s="37"/>
      <c r="G84" s="37"/>
      <c r="H84" s="37"/>
      <c r="I84" s="37"/>
      <c r="J84" s="37"/>
      <c r="K84" s="37"/>
      <c r="L84" s="37"/>
      <c r="M84" s="37"/>
    </row>
    <row r="85" spans="2:13" ht="14.45" customHeight="1">
      <c r="B85" s="37"/>
      <c r="C85" s="37"/>
      <c r="D85" s="37" t="s">
        <v>104</v>
      </c>
      <c r="E85" s="37"/>
      <c r="F85" s="37"/>
      <c r="G85" s="37"/>
      <c r="H85" s="37"/>
      <c r="I85" s="37"/>
      <c r="J85" s="37"/>
      <c r="K85" s="37"/>
      <c r="L85" s="37"/>
      <c r="M85" s="37"/>
    </row>
    <row r="86" spans="2:13" ht="14.45" customHeight="1">
      <c r="B86" s="37"/>
      <c r="C86" s="37"/>
      <c r="D86" s="37" t="s">
        <v>105</v>
      </c>
      <c r="E86" s="37"/>
      <c r="F86" s="37"/>
      <c r="G86" s="37"/>
      <c r="H86" s="37"/>
      <c r="I86" s="37"/>
      <c r="J86" s="37"/>
      <c r="K86" s="37"/>
      <c r="L86" s="37"/>
      <c r="M86" s="37"/>
    </row>
    <row r="87" spans="2:13" ht="14.45" customHeight="1">
      <c r="B87" s="37"/>
      <c r="C87" s="37"/>
      <c r="D87" s="103" t="s">
        <v>106</v>
      </c>
      <c r="E87" s="37"/>
      <c r="F87" s="37"/>
      <c r="G87" s="37"/>
      <c r="H87" s="37"/>
      <c r="I87" s="37"/>
      <c r="J87" s="37"/>
      <c r="K87" s="37"/>
      <c r="L87" s="37"/>
      <c r="M87" s="37"/>
    </row>
    <row r="88" spans="2:13" ht="14.45" customHeight="1">
      <c r="B88" s="37"/>
      <c r="C88" s="37"/>
      <c r="D88" s="37"/>
      <c r="E88" s="37"/>
      <c r="F88" s="37"/>
      <c r="G88" s="37"/>
      <c r="H88" s="37"/>
      <c r="I88" s="37"/>
      <c r="J88" s="37"/>
      <c r="K88" s="37"/>
      <c r="L88" s="37"/>
      <c r="M88" s="37"/>
    </row>
    <row r="89" spans="2:13" ht="14.45" customHeight="1">
      <c r="B89" s="37"/>
      <c r="C89" s="37"/>
      <c r="D89" s="37"/>
      <c r="E89" s="37"/>
      <c r="F89" s="37"/>
      <c r="G89" s="37"/>
      <c r="H89" s="37"/>
      <c r="I89" s="37"/>
      <c r="J89" s="37"/>
      <c r="K89" s="37"/>
      <c r="L89" s="37"/>
      <c r="M89" s="37"/>
    </row>
    <row r="90" spans="2:13" ht="14.45" customHeight="1">
      <c r="B90" s="37"/>
      <c r="C90" s="37"/>
      <c r="D90" s="37"/>
      <c r="E90" s="37"/>
      <c r="F90" s="37"/>
      <c r="G90" s="37"/>
      <c r="H90" s="37"/>
      <c r="I90" s="37"/>
      <c r="J90" s="37"/>
      <c r="K90" s="37"/>
      <c r="L90" s="37"/>
      <c r="M90" s="37"/>
    </row>
    <row r="91" spans="2:13" ht="14.45" customHeight="1">
      <c r="B91" s="37"/>
      <c r="C91" s="37"/>
      <c r="D91" s="37"/>
      <c r="E91" s="37"/>
      <c r="F91" s="37"/>
      <c r="G91" s="37"/>
      <c r="H91" s="37"/>
      <c r="I91" s="37"/>
      <c r="J91" s="37"/>
      <c r="K91" s="37"/>
      <c r="L91" s="37"/>
      <c r="M91" s="37"/>
    </row>
    <row r="92" spans="2:13" ht="14.45" customHeight="1">
      <c r="B92" s="37"/>
      <c r="C92" s="37"/>
      <c r="D92" s="39" t="s">
        <v>107</v>
      </c>
      <c r="E92" s="37"/>
      <c r="F92" s="37"/>
      <c r="G92" s="37"/>
      <c r="H92" s="37"/>
      <c r="I92" s="37"/>
      <c r="J92" s="37"/>
      <c r="K92" s="37"/>
      <c r="L92" s="37"/>
      <c r="M92" s="37"/>
    </row>
    <row r="93" spans="2:13" ht="14.45" customHeight="1">
      <c r="B93" s="37"/>
      <c r="C93" s="37"/>
      <c r="D93" s="37" t="s">
        <v>108</v>
      </c>
      <c r="E93" s="37"/>
      <c r="F93" s="37"/>
      <c r="G93" s="37"/>
      <c r="H93" s="37"/>
      <c r="I93" s="37"/>
      <c r="J93" s="37"/>
      <c r="K93" s="37"/>
      <c r="L93" s="37"/>
      <c r="M93" s="37"/>
    </row>
    <row r="94" spans="2:13" ht="14.45" customHeight="1">
      <c r="B94" s="37"/>
      <c r="C94" s="37"/>
      <c r="D94" s="37" t="s">
        <v>109</v>
      </c>
      <c r="E94" s="37"/>
      <c r="F94" s="37"/>
      <c r="G94" s="37"/>
      <c r="H94" s="37"/>
      <c r="I94" s="37"/>
      <c r="J94" s="37"/>
      <c r="K94" s="37"/>
      <c r="L94" s="37"/>
      <c r="M94" s="37"/>
    </row>
    <row r="95" spans="2:13" ht="14.45" customHeight="1">
      <c r="B95" s="37"/>
      <c r="C95" s="37"/>
      <c r="D95" s="37" t="s">
        <v>110</v>
      </c>
      <c r="E95" s="37"/>
      <c r="F95" s="37"/>
      <c r="G95" s="37"/>
      <c r="H95" s="37"/>
      <c r="I95" s="37"/>
      <c r="J95" s="37"/>
      <c r="K95" s="37"/>
      <c r="L95" s="37"/>
      <c r="M95" s="37"/>
    </row>
    <row r="96" spans="2:13" ht="14.45" customHeight="1">
      <c r="B96" s="37"/>
      <c r="C96" s="37"/>
      <c r="D96" s="37" t="s">
        <v>111</v>
      </c>
      <c r="E96" s="37"/>
      <c r="F96" s="37"/>
      <c r="G96" s="37"/>
      <c r="H96" s="37"/>
      <c r="I96" s="37"/>
      <c r="J96" s="37"/>
      <c r="K96" s="37"/>
      <c r="L96" s="37"/>
      <c r="M96" s="37"/>
    </row>
    <row r="97" spans="2:13" ht="14.45" customHeight="1">
      <c r="B97" s="37"/>
      <c r="C97" s="37"/>
      <c r="D97" s="37" t="s">
        <v>112</v>
      </c>
      <c r="E97" s="37"/>
      <c r="F97" s="37"/>
      <c r="G97" s="37"/>
      <c r="H97" s="37"/>
      <c r="I97" s="37"/>
      <c r="J97" s="37"/>
      <c r="K97" s="37"/>
      <c r="L97" s="37"/>
      <c r="M97" s="37"/>
    </row>
    <row r="98" spans="2:13" ht="14.45" customHeight="1">
      <c r="B98" s="37"/>
      <c r="C98" s="37"/>
      <c r="D98" s="37"/>
      <c r="E98" s="37"/>
      <c r="F98" s="37"/>
      <c r="G98" s="37"/>
      <c r="H98" s="37"/>
      <c r="I98" s="37"/>
      <c r="J98" s="37"/>
      <c r="K98" s="37"/>
      <c r="L98" s="37"/>
      <c r="M98" s="37"/>
    </row>
    <row r="99" spans="2:13" ht="14.45" customHeight="1">
      <c r="B99" s="37"/>
      <c r="C99" s="37"/>
      <c r="D99" s="37"/>
      <c r="E99" s="37"/>
      <c r="F99" s="37"/>
      <c r="G99" s="37"/>
      <c r="H99" s="37"/>
      <c r="I99" s="37"/>
      <c r="J99" s="37"/>
      <c r="K99" s="37"/>
      <c r="L99" s="37"/>
      <c r="M99" s="37"/>
    </row>
    <row r="100" spans="2:13" ht="14.45" customHeight="1">
      <c r="B100" s="37"/>
      <c r="C100" s="37"/>
      <c r="D100" s="37"/>
      <c r="E100" s="37"/>
      <c r="F100" s="37"/>
      <c r="G100" s="37"/>
      <c r="H100" s="37"/>
      <c r="I100" s="37"/>
      <c r="J100" s="37"/>
      <c r="K100" s="37"/>
      <c r="L100" s="37"/>
      <c r="M100" s="37"/>
    </row>
    <row r="101" spans="2:13" ht="14.45" customHeight="1">
      <c r="B101" s="37"/>
      <c r="C101" s="37"/>
      <c r="D101" s="37"/>
      <c r="E101" s="37"/>
      <c r="F101" s="37"/>
      <c r="G101" s="37"/>
      <c r="H101" s="37"/>
      <c r="I101" s="37"/>
      <c r="J101" s="37"/>
      <c r="K101" s="37"/>
      <c r="L101" s="37"/>
      <c r="M101" s="37"/>
    </row>
    <row r="102" spans="2:13" ht="14.45" customHeight="1">
      <c r="B102" s="37"/>
      <c r="C102" s="37"/>
      <c r="D102" s="37"/>
      <c r="E102" s="37"/>
      <c r="F102" s="37"/>
      <c r="G102" s="37"/>
      <c r="H102" s="37"/>
      <c r="I102" s="37"/>
      <c r="J102" s="37"/>
      <c r="K102" s="37"/>
      <c r="L102" s="37"/>
      <c r="M102" s="37"/>
    </row>
    <row r="103" spans="2:13" ht="14.45" customHeight="1">
      <c r="B103" s="37"/>
      <c r="C103" s="37"/>
      <c r="D103" s="37"/>
      <c r="E103" s="37"/>
      <c r="F103" s="37"/>
      <c r="G103" s="37"/>
      <c r="H103" s="37"/>
      <c r="I103" s="37"/>
      <c r="J103" s="37"/>
      <c r="K103" s="37"/>
      <c r="L103" s="37"/>
      <c r="M103" s="37"/>
    </row>
    <row r="104" spans="2:13" ht="14.45" customHeight="1">
      <c r="B104" s="37"/>
      <c r="C104" s="37"/>
      <c r="D104" s="37"/>
      <c r="E104" s="37"/>
      <c r="F104" s="37"/>
      <c r="G104" s="37"/>
      <c r="H104" s="37"/>
      <c r="I104" s="37"/>
      <c r="J104" s="37"/>
      <c r="K104" s="37"/>
      <c r="L104" s="37"/>
      <c r="M104" s="37"/>
    </row>
    <row r="105" spans="2:13" ht="14.45" customHeight="1">
      <c r="B105" s="37"/>
      <c r="C105" s="37"/>
      <c r="D105" s="37"/>
      <c r="E105" s="37"/>
      <c r="F105" s="37"/>
      <c r="G105" s="37"/>
      <c r="H105" s="37"/>
      <c r="I105" s="37"/>
      <c r="J105" s="37"/>
      <c r="K105" s="37"/>
      <c r="L105" s="37"/>
      <c r="M105" s="37"/>
    </row>
    <row r="106" spans="2:13" ht="14.45" customHeight="1">
      <c r="B106" s="37"/>
      <c r="C106" s="37"/>
      <c r="D106" s="37"/>
      <c r="E106" s="37"/>
      <c r="F106" s="37"/>
      <c r="G106" s="37"/>
      <c r="H106" s="37"/>
      <c r="I106" s="37"/>
      <c r="J106" s="37"/>
      <c r="K106" s="37"/>
      <c r="L106" s="37"/>
      <c r="M106" s="37"/>
    </row>
    <row r="107" spans="2:13" ht="14.45" customHeight="1">
      <c r="B107" s="37"/>
      <c r="C107" s="37"/>
      <c r="D107" s="37"/>
      <c r="E107" s="37"/>
      <c r="F107" s="37"/>
      <c r="G107" s="37"/>
      <c r="H107" s="37"/>
      <c r="I107" s="37"/>
      <c r="J107" s="37"/>
      <c r="K107" s="37"/>
      <c r="L107" s="37"/>
      <c r="M107" s="37"/>
    </row>
    <row r="108" spans="2:13" ht="14.45" customHeight="1">
      <c r="B108" s="37"/>
      <c r="C108" s="37"/>
      <c r="D108" s="37"/>
      <c r="E108" s="37"/>
      <c r="F108" s="37"/>
      <c r="G108" s="37"/>
      <c r="H108" s="37"/>
      <c r="I108" s="37"/>
      <c r="J108" s="37"/>
      <c r="K108" s="37"/>
      <c r="L108" s="37"/>
      <c r="M108" s="37"/>
    </row>
    <row r="109" spans="2:13" ht="14.45" customHeight="1">
      <c r="B109" s="37"/>
      <c r="C109" s="37"/>
      <c r="D109" s="37"/>
      <c r="E109" s="37"/>
      <c r="F109" s="37"/>
      <c r="G109" s="37"/>
      <c r="H109" s="37"/>
      <c r="I109" s="37"/>
      <c r="J109" s="37"/>
      <c r="K109" s="37"/>
      <c r="L109" s="37"/>
      <c r="M109" s="37"/>
    </row>
    <row r="110" spans="2:13" ht="14.45" customHeight="1">
      <c r="B110" s="37"/>
      <c r="C110" s="37"/>
      <c r="D110" s="37"/>
      <c r="E110" s="37"/>
      <c r="F110" s="37"/>
      <c r="G110" s="37"/>
      <c r="H110" s="37"/>
      <c r="I110" s="37"/>
      <c r="J110" s="37"/>
      <c r="K110" s="37"/>
      <c r="L110" s="37"/>
      <c r="M110" s="37"/>
    </row>
    <row r="111" spans="2:13" ht="14.45" customHeight="1">
      <c r="B111" s="37"/>
      <c r="C111" s="37"/>
      <c r="D111" s="37"/>
      <c r="E111" s="37"/>
      <c r="F111" s="37"/>
      <c r="G111" s="37"/>
      <c r="H111" s="37"/>
      <c r="I111" s="37"/>
      <c r="J111" s="37"/>
      <c r="K111" s="37"/>
      <c r="L111" s="37"/>
      <c r="M111" s="37"/>
    </row>
    <row r="112" spans="2:13" ht="14.45" customHeight="1">
      <c r="B112" s="37"/>
      <c r="C112" s="37"/>
      <c r="D112" s="37"/>
      <c r="E112" s="37"/>
      <c r="F112" s="37"/>
      <c r="G112" s="37"/>
      <c r="H112" s="37"/>
      <c r="I112" s="37"/>
      <c r="J112" s="37"/>
      <c r="K112" s="37"/>
      <c r="L112" s="37"/>
      <c r="M112" s="37"/>
    </row>
    <row r="113" spans="2:13" ht="14.45" customHeight="1">
      <c r="B113" s="37"/>
      <c r="C113" s="37"/>
      <c r="D113" s="37"/>
      <c r="E113" s="37"/>
      <c r="F113" s="37"/>
      <c r="G113" s="37"/>
      <c r="H113" s="37"/>
      <c r="I113" s="37"/>
      <c r="J113" s="37"/>
      <c r="K113" s="37"/>
      <c r="L113" s="37"/>
      <c r="M113" s="37"/>
    </row>
    <row r="114" spans="2:13" ht="14.45" customHeight="1">
      <c r="B114" s="37"/>
      <c r="C114" s="37"/>
      <c r="D114" s="37"/>
      <c r="E114" s="37"/>
      <c r="F114" s="37"/>
      <c r="G114" s="37"/>
      <c r="H114" s="37"/>
      <c r="I114" s="37"/>
      <c r="J114" s="37"/>
      <c r="K114" s="37"/>
      <c r="L114" s="37"/>
      <c r="M114" s="37"/>
    </row>
    <row r="115" spans="2:13" ht="14.45" customHeight="1">
      <c r="B115" s="37"/>
      <c r="C115" s="37"/>
      <c r="D115" s="37"/>
      <c r="E115" s="37"/>
      <c r="F115" s="37"/>
      <c r="G115" s="37"/>
      <c r="H115" s="37"/>
      <c r="I115" s="37"/>
      <c r="J115" s="37"/>
      <c r="K115" s="37"/>
      <c r="L115" s="37"/>
      <c r="M115" s="37"/>
    </row>
    <row r="116" spans="2:13" ht="14.45" customHeight="1">
      <c r="B116" s="37"/>
      <c r="C116" s="37"/>
      <c r="D116" s="37"/>
      <c r="E116" s="37"/>
      <c r="F116" s="37"/>
      <c r="G116" s="37"/>
      <c r="H116" s="37"/>
      <c r="I116" s="37"/>
      <c r="J116" s="37"/>
      <c r="K116" s="37"/>
      <c r="L116" s="37"/>
      <c r="M116" s="37"/>
    </row>
    <row r="117" spans="2:13" ht="14.45" customHeight="1">
      <c r="B117" s="37"/>
      <c r="C117" s="37"/>
      <c r="D117" s="37"/>
      <c r="E117" s="37"/>
      <c r="F117" s="37"/>
      <c r="G117" s="37"/>
      <c r="H117" s="37"/>
      <c r="I117" s="37"/>
      <c r="J117" s="37"/>
      <c r="K117" s="37"/>
      <c r="L117" s="37"/>
      <c r="M117" s="37"/>
    </row>
    <row r="118" spans="2:13" ht="14.45" customHeight="1">
      <c r="B118" s="37"/>
      <c r="C118" s="37"/>
      <c r="D118" s="37"/>
      <c r="E118" s="37"/>
      <c r="F118" s="37"/>
      <c r="G118" s="37"/>
      <c r="H118" s="37"/>
      <c r="I118" s="37"/>
      <c r="J118" s="37"/>
      <c r="K118" s="37"/>
      <c r="L118" s="37"/>
      <c r="M118" s="37"/>
    </row>
    <row r="119" spans="2:13" ht="14.45" customHeight="1">
      <c r="B119" s="37"/>
      <c r="C119" s="37"/>
      <c r="D119" s="37"/>
      <c r="E119" s="37"/>
      <c r="F119" s="37"/>
      <c r="G119" s="37"/>
      <c r="H119" s="37"/>
      <c r="I119" s="37"/>
      <c r="J119" s="37"/>
      <c r="K119" s="37"/>
      <c r="L119" s="37"/>
      <c r="M119" s="37"/>
    </row>
    <row r="120" spans="2:13" ht="14.45" customHeight="1">
      <c r="B120" s="37"/>
      <c r="C120" s="37"/>
      <c r="D120" s="37"/>
      <c r="E120" s="37"/>
      <c r="F120" s="37"/>
      <c r="G120" s="37"/>
      <c r="H120" s="37"/>
      <c r="I120" s="37"/>
      <c r="J120" s="37"/>
      <c r="K120" s="37"/>
      <c r="L120" s="37"/>
      <c r="M120" s="37"/>
    </row>
    <row r="121" spans="2:13" ht="14.45" customHeight="1">
      <c r="B121" s="37"/>
      <c r="C121" s="37"/>
      <c r="D121" s="37"/>
      <c r="E121" s="37"/>
      <c r="F121" s="37"/>
      <c r="G121" s="37"/>
      <c r="H121" s="37"/>
      <c r="I121" s="37"/>
      <c r="J121" s="37"/>
      <c r="K121" s="37"/>
      <c r="L121" s="37"/>
      <c r="M121" s="37"/>
    </row>
    <row r="122" spans="2:13" ht="14.45" customHeight="1">
      <c r="B122" s="37"/>
      <c r="C122" s="37"/>
      <c r="D122" s="37"/>
      <c r="E122" s="37"/>
      <c r="F122" s="37"/>
      <c r="G122" s="37"/>
      <c r="H122" s="37"/>
      <c r="I122" s="37"/>
      <c r="J122" s="37"/>
      <c r="K122" s="37"/>
      <c r="L122" s="37"/>
      <c r="M122" s="37"/>
    </row>
    <row r="123" spans="2:13" ht="14.45" customHeight="1">
      <c r="B123" s="37"/>
      <c r="C123" s="37"/>
      <c r="D123" s="37"/>
      <c r="E123" s="37"/>
      <c r="F123" s="37"/>
      <c r="G123" s="37"/>
      <c r="H123" s="37"/>
      <c r="I123" s="37"/>
      <c r="J123" s="37"/>
      <c r="K123" s="37"/>
      <c r="L123" s="37"/>
      <c r="M123" s="37"/>
    </row>
    <row r="124" spans="2:13" ht="14.45" customHeight="1">
      <c r="B124" s="37"/>
      <c r="C124" s="37"/>
      <c r="D124" s="37"/>
      <c r="E124" s="37"/>
      <c r="F124" s="37"/>
      <c r="G124" s="37"/>
      <c r="H124" s="37"/>
      <c r="I124" s="37"/>
      <c r="J124" s="37"/>
      <c r="K124" s="37"/>
      <c r="L124" s="37"/>
      <c r="M124" s="37"/>
    </row>
    <row r="125" spans="2:13" ht="14.45" customHeight="1">
      <c r="B125" s="37"/>
      <c r="C125" s="37"/>
      <c r="D125" s="37"/>
      <c r="E125" s="37"/>
      <c r="F125" s="37"/>
      <c r="G125" s="37"/>
      <c r="H125" s="37"/>
      <c r="I125" s="37"/>
      <c r="J125" s="37"/>
      <c r="K125" s="37"/>
      <c r="L125" s="37"/>
      <c r="M125" s="37"/>
    </row>
    <row r="126" spans="2:13" ht="14.45" customHeight="1">
      <c r="B126" s="37"/>
      <c r="C126" s="37"/>
      <c r="D126" s="37"/>
      <c r="E126" s="37"/>
      <c r="F126" s="37"/>
      <c r="G126" s="37"/>
      <c r="H126" s="37"/>
      <c r="I126" s="37"/>
      <c r="J126" s="37"/>
      <c r="K126" s="37"/>
      <c r="L126" s="37"/>
      <c r="M126" s="37"/>
    </row>
    <row r="127" spans="2:13" ht="14.45" customHeight="1">
      <c r="B127" s="37"/>
      <c r="C127" s="37"/>
      <c r="D127" s="37"/>
      <c r="E127" s="37"/>
      <c r="F127" s="37"/>
      <c r="G127" s="37"/>
      <c r="H127" s="37"/>
      <c r="I127" s="37"/>
      <c r="J127" s="37"/>
      <c r="K127" s="37"/>
      <c r="L127" s="37"/>
      <c r="M127" s="37"/>
    </row>
    <row r="128" spans="2:13" ht="14.45" customHeight="1">
      <c r="B128" s="37"/>
      <c r="C128" s="37"/>
      <c r="D128" s="37"/>
      <c r="E128" s="37"/>
      <c r="F128" s="37"/>
      <c r="G128" s="37"/>
      <c r="H128" s="37"/>
      <c r="I128" s="37"/>
      <c r="J128" s="37"/>
      <c r="K128" s="37"/>
      <c r="L128" s="37"/>
      <c r="M128" s="37"/>
    </row>
    <row r="129" spans="2:13" ht="14.45" customHeight="1">
      <c r="B129" s="37"/>
      <c r="C129" s="37"/>
      <c r="D129" s="37"/>
      <c r="E129" s="37"/>
      <c r="F129" s="37"/>
      <c r="G129" s="37"/>
      <c r="H129" s="37"/>
      <c r="I129" s="37"/>
      <c r="J129" s="37"/>
      <c r="K129" s="37"/>
      <c r="L129" s="37"/>
      <c r="M129" s="37"/>
    </row>
    <row r="130" spans="2:13" ht="14.45" customHeight="1">
      <c r="B130" s="37"/>
      <c r="C130" s="37"/>
      <c r="D130" s="37"/>
      <c r="E130" s="37"/>
      <c r="F130" s="37"/>
      <c r="G130" s="37"/>
      <c r="H130" s="37"/>
      <c r="I130" s="37"/>
      <c r="J130" s="37"/>
      <c r="K130" s="37"/>
      <c r="L130" s="37"/>
      <c r="M130" s="37"/>
    </row>
    <row r="131" spans="2:13" ht="14.45" customHeight="1">
      <c r="B131" s="37"/>
      <c r="C131" s="37"/>
      <c r="D131" s="37"/>
      <c r="E131" s="37"/>
      <c r="F131" s="37"/>
      <c r="G131" s="37"/>
      <c r="H131" s="37"/>
      <c r="I131" s="37"/>
      <c r="J131" s="37"/>
      <c r="K131" s="37"/>
      <c r="L131" s="37"/>
      <c r="M131" s="37"/>
    </row>
    <row r="132" spans="2:13" ht="14.45" customHeight="1">
      <c r="B132" s="37"/>
      <c r="C132" s="37"/>
      <c r="D132" s="37"/>
      <c r="E132" s="37"/>
      <c r="F132" s="37"/>
      <c r="G132" s="37"/>
      <c r="H132" s="37"/>
      <c r="I132" s="37"/>
      <c r="J132" s="37"/>
      <c r="K132" s="37"/>
      <c r="L132" s="37"/>
      <c r="M132" s="37"/>
    </row>
    <row r="133" spans="2:13" ht="14.45" customHeight="1">
      <c r="B133" s="37"/>
      <c r="C133" s="37"/>
      <c r="D133" s="37"/>
      <c r="E133" s="37"/>
      <c r="F133" s="37"/>
      <c r="G133" s="37"/>
      <c r="H133" s="37"/>
      <c r="I133" s="37"/>
      <c r="J133" s="37"/>
      <c r="K133" s="37"/>
      <c r="L133" s="37"/>
      <c r="M133" s="37"/>
    </row>
    <row r="134" spans="2:13" ht="14.45" customHeight="1">
      <c r="B134" s="37"/>
      <c r="C134" s="37"/>
      <c r="D134" s="37"/>
      <c r="E134" s="37"/>
      <c r="F134" s="37"/>
      <c r="G134" s="37"/>
      <c r="H134" s="37"/>
      <c r="I134" s="37"/>
      <c r="J134" s="37"/>
      <c r="K134" s="37"/>
      <c r="L134" s="37"/>
      <c r="M134" s="37"/>
    </row>
    <row r="135" spans="2:13" ht="14.45" customHeight="1">
      <c r="B135" s="37"/>
      <c r="C135" s="37"/>
      <c r="D135" s="37"/>
      <c r="E135" s="37"/>
      <c r="F135" s="37"/>
      <c r="G135" s="37"/>
      <c r="H135" s="37"/>
      <c r="I135" s="37"/>
      <c r="J135" s="37"/>
      <c r="K135" s="37"/>
      <c r="L135" s="37"/>
      <c r="M135" s="37"/>
    </row>
    <row r="136" spans="2:13" ht="14.45" customHeight="1">
      <c r="B136" s="37"/>
      <c r="C136" s="37"/>
      <c r="D136" s="37"/>
      <c r="E136" s="37"/>
      <c r="F136" s="37"/>
      <c r="G136" s="37"/>
      <c r="H136" s="37"/>
      <c r="I136" s="37"/>
      <c r="J136" s="37"/>
      <c r="K136" s="37"/>
      <c r="L136" s="37"/>
      <c r="M136" s="37"/>
    </row>
    <row r="137" spans="2:13" ht="14.45" customHeight="1">
      <c r="B137" s="37"/>
      <c r="C137" s="37"/>
      <c r="D137" s="37"/>
      <c r="E137" s="37"/>
      <c r="F137" s="37"/>
      <c r="G137" s="37"/>
      <c r="H137" s="37"/>
      <c r="I137" s="37"/>
      <c r="J137" s="37"/>
      <c r="K137" s="37"/>
      <c r="L137" s="37"/>
      <c r="M137" s="37"/>
    </row>
    <row r="138" spans="2:13" ht="14.45" customHeight="1">
      <c r="B138" s="37"/>
      <c r="C138" s="37"/>
      <c r="D138" s="37"/>
      <c r="E138" s="37"/>
      <c r="F138" s="37"/>
      <c r="G138" s="37"/>
      <c r="H138" s="37"/>
      <c r="I138" s="37"/>
      <c r="J138" s="37"/>
      <c r="K138" s="37"/>
      <c r="L138" s="37"/>
      <c r="M138" s="37"/>
    </row>
    <row r="139" spans="2:13" ht="14.45" customHeight="1">
      <c r="B139" s="37"/>
      <c r="C139" s="37"/>
      <c r="D139" s="37"/>
      <c r="E139" s="37"/>
      <c r="F139" s="37"/>
      <c r="G139" s="37"/>
      <c r="H139" s="37"/>
      <c r="I139" s="37"/>
      <c r="J139" s="37"/>
      <c r="K139" s="37"/>
      <c r="L139" s="37"/>
      <c r="M139" s="37"/>
    </row>
    <row r="140" spans="2:13" ht="14.45" customHeight="1"/>
    <row r="141" spans="2:13" ht="14.45" customHeight="1"/>
    <row r="142" spans="2:13" ht="14.45" customHeight="1"/>
    <row r="143" spans="2:13" ht="14.45" customHeight="1"/>
    <row r="144" spans="2:13"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sheetData>
  <mergeCells count="50">
    <mergeCell ref="D41:K41"/>
    <mergeCell ref="D15:I15"/>
    <mergeCell ref="G77:L77"/>
    <mergeCell ref="G78:L78"/>
    <mergeCell ref="G79:L79"/>
    <mergeCell ref="D40:L40"/>
    <mergeCell ref="D66:L66"/>
    <mergeCell ref="E39:M39"/>
    <mergeCell ref="D45:L45"/>
    <mergeCell ref="D46:L46"/>
    <mergeCell ref="D47:L47"/>
    <mergeCell ref="D59:K59"/>
    <mergeCell ref="D61:K61"/>
    <mergeCell ref="D57:K57"/>
    <mergeCell ref="D42:L42"/>
    <mergeCell ref="D53:L53"/>
    <mergeCell ref="D54:L54"/>
    <mergeCell ref="D55:L55"/>
    <mergeCell ref="D48:L48"/>
    <mergeCell ref="D49:L49"/>
    <mergeCell ref="D51:L51"/>
    <mergeCell ref="D50:L50"/>
    <mergeCell ref="G75:L75"/>
    <mergeCell ref="G76:L76"/>
    <mergeCell ref="D64:L64"/>
    <mergeCell ref="G68:L68"/>
    <mergeCell ref="G69:L69"/>
    <mergeCell ref="G70:L70"/>
    <mergeCell ref="G71:L71"/>
    <mergeCell ref="G72:L72"/>
    <mergeCell ref="G74:L74"/>
    <mergeCell ref="G73:L73"/>
    <mergeCell ref="D13:K13"/>
    <mergeCell ref="C8:L8"/>
    <mergeCell ref="D10:L10"/>
    <mergeCell ref="D12:L12"/>
    <mergeCell ref="D14:L14"/>
    <mergeCell ref="D36:G36"/>
    <mergeCell ref="H36:I36"/>
    <mergeCell ref="J36:L36"/>
    <mergeCell ref="D37:G38"/>
    <mergeCell ref="H37:I38"/>
    <mergeCell ref="J37:L38"/>
    <mergeCell ref="D16:L16"/>
    <mergeCell ref="D35:L35"/>
    <mergeCell ref="D17:L17"/>
    <mergeCell ref="D34:L34"/>
    <mergeCell ref="D18:K18"/>
    <mergeCell ref="D32:K32"/>
    <mergeCell ref="D33:K33"/>
  </mergeCells>
  <hyperlinks>
    <hyperlink ref="D87" r:id="rId1" xr:uid="{C09503CA-DE57-4BE0-B175-933E292C7B13}"/>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36ABC-83A7-4D72-A987-E92AB64BDF29}">
  <dimension ref="A1:D77"/>
  <sheetViews>
    <sheetView workbookViewId="0">
      <selection activeCell="B25" sqref="B25"/>
    </sheetView>
  </sheetViews>
  <sheetFormatPr defaultColWidth="8.7109375" defaultRowHeight="14.45"/>
  <cols>
    <col min="1" max="1" width="29" customWidth="1"/>
    <col min="2" max="4" width="13.5703125" customWidth="1"/>
  </cols>
  <sheetData>
    <row r="1" spans="1:4">
      <c r="A1" s="78" t="s">
        <v>58</v>
      </c>
    </row>
    <row r="2" spans="1:4">
      <c r="A2" s="77" t="s">
        <v>113</v>
      </c>
    </row>
    <row r="3" spans="1:4">
      <c r="A3" s="77" t="s">
        <v>59</v>
      </c>
    </row>
    <row r="4" spans="1:4">
      <c r="A4" s="77" t="s">
        <v>113</v>
      </c>
    </row>
    <row r="5" spans="1:4">
      <c r="A5" s="77" t="s">
        <v>60</v>
      </c>
    </row>
    <row r="6" spans="1:4">
      <c r="A6" s="77" t="s">
        <v>113</v>
      </c>
    </row>
    <row r="7" spans="1:4">
      <c r="A7" s="77" t="s">
        <v>61</v>
      </c>
    </row>
    <row r="8" spans="1:4">
      <c r="A8" s="77" t="s">
        <v>113</v>
      </c>
    </row>
    <row r="9" spans="1:4">
      <c r="A9" s="77" t="s">
        <v>113</v>
      </c>
    </row>
    <row r="10" spans="1:4" ht="18">
      <c r="A10" s="79" t="s">
        <v>114</v>
      </c>
    </row>
    <row r="11" spans="1:4">
      <c r="A11" s="77" t="s">
        <v>113</v>
      </c>
    </row>
    <row r="12" spans="1:4">
      <c r="A12" s="77" t="s">
        <v>115</v>
      </c>
    </row>
    <row r="13" spans="1:4">
      <c r="A13" s="77" t="s">
        <v>113</v>
      </c>
    </row>
    <row r="14" spans="1:4">
      <c r="A14" s="77" t="s">
        <v>113</v>
      </c>
    </row>
    <row r="15" spans="1:4">
      <c r="A15" s="77" t="s">
        <v>113</v>
      </c>
    </row>
    <row r="16" spans="1:4">
      <c r="A16" s="80" t="s">
        <v>116</v>
      </c>
      <c r="B16" s="81" t="s">
        <v>117</v>
      </c>
      <c r="C16" s="81" t="s">
        <v>117</v>
      </c>
      <c r="D16" s="82" t="s">
        <v>118</v>
      </c>
    </row>
    <row r="17" spans="1:4">
      <c r="A17" s="83"/>
      <c r="B17" s="84" t="s">
        <v>119</v>
      </c>
      <c r="C17" s="84" t="s">
        <v>120</v>
      </c>
      <c r="D17" s="85"/>
    </row>
    <row r="18" spans="1:4">
      <c r="A18" s="86" t="s">
        <v>121</v>
      </c>
      <c r="B18" s="87">
        <v>2</v>
      </c>
      <c r="C18" s="87">
        <v>1</v>
      </c>
      <c r="D18" s="88">
        <v>0</v>
      </c>
    </row>
    <row r="19" spans="1:4">
      <c r="A19" s="77" t="s">
        <v>113</v>
      </c>
    </row>
    <row r="20" spans="1:4">
      <c r="A20" s="77" t="s">
        <v>113</v>
      </c>
    </row>
    <row r="21" spans="1:4" ht="18">
      <c r="A21" s="79" t="s">
        <v>122</v>
      </c>
    </row>
    <row r="22" spans="1:4">
      <c r="A22" s="78" t="s">
        <v>113</v>
      </c>
    </row>
    <row r="23" spans="1:4">
      <c r="A23" s="77" t="s">
        <v>115</v>
      </c>
    </row>
    <row r="24" spans="1:4">
      <c r="A24" s="78" t="s">
        <v>113</v>
      </c>
    </row>
    <row r="25" spans="1:4">
      <c r="A25" s="80" t="s">
        <v>123</v>
      </c>
      <c r="B25" s="81" t="s">
        <v>124</v>
      </c>
      <c r="C25" s="81" t="s">
        <v>117</v>
      </c>
      <c r="D25" s="82" t="s">
        <v>125</v>
      </c>
    </row>
    <row r="26" spans="1:4">
      <c r="A26" s="83"/>
      <c r="B26" s="84">
        <v>1</v>
      </c>
      <c r="C26" s="84" t="s">
        <v>126</v>
      </c>
      <c r="D26" s="85"/>
    </row>
    <row r="27" spans="1:4">
      <c r="A27" s="86" t="s">
        <v>121</v>
      </c>
      <c r="B27" s="87">
        <v>2</v>
      </c>
      <c r="C27" s="87">
        <v>1</v>
      </c>
      <c r="D27" s="88">
        <v>0</v>
      </c>
    </row>
    <row r="28" spans="1:4">
      <c r="A28" s="77" t="s">
        <v>113</v>
      </c>
    </row>
    <row r="29" spans="1:4">
      <c r="A29" s="77" t="s">
        <v>113</v>
      </c>
    </row>
    <row r="30" spans="1:4" ht="18">
      <c r="A30" s="79" t="s">
        <v>127</v>
      </c>
    </row>
    <row r="31" spans="1:4">
      <c r="A31" s="77" t="s">
        <v>113</v>
      </c>
    </row>
    <row r="32" spans="1:4">
      <c r="A32" s="80" t="s">
        <v>128</v>
      </c>
      <c r="B32" s="81" t="s">
        <v>124</v>
      </c>
      <c r="C32" s="81" t="s">
        <v>117</v>
      </c>
      <c r="D32" s="82" t="s">
        <v>129</v>
      </c>
    </row>
    <row r="33" spans="1:4">
      <c r="A33" s="83"/>
      <c r="B33" s="89">
        <v>0.1</v>
      </c>
      <c r="C33" s="84" t="s">
        <v>130</v>
      </c>
      <c r="D33" s="85"/>
    </row>
    <row r="34" spans="1:4">
      <c r="A34" s="86" t="s">
        <v>121</v>
      </c>
      <c r="B34" s="87">
        <v>2</v>
      </c>
      <c r="C34" s="87">
        <v>1</v>
      </c>
      <c r="D34" s="88">
        <v>0</v>
      </c>
    </row>
    <row r="35" spans="1:4">
      <c r="A35" s="77" t="s">
        <v>113</v>
      </c>
    </row>
    <row r="36" spans="1:4" ht="18">
      <c r="A36" s="79" t="s">
        <v>131</v>
      </c>
    </row>
    <row r="37" spans="1:4">
      <c r="A37" s="77" t="s">
        <v>113</v>
      </c>
    </row>
    <row r="38" spans="1:4">
      <c r="A38" s="90" t="s">
        <v>132</v>
      </c>
      <c r="B38" s="81" t="s">
        <v>124</v>
      </c>
      <c r="C38" s="91"/>
      <c r="D38" s="82" t="s">
        <v>133</v>
      </c>
    </row>
    <row r="39" spans="1:4">
      <c r="A39" s="83"/>
      <c r="B39" s="89">
        <v>0.1</v>
      </c>
      <c r="C39" s="92"/>
      <c r="D39" s="85"/>
    </row>
    <row r="40" spans="1:4">
      <c r="A40" s="86" t="s">
        <v>121</v>
      </c>
      <c r="B40" s="87">
        <v>1</v>
      </c>
      <c r="C40" s="93"/>
      <c r="D40" s="88">
        <v>0</v>
      </c>
    </row>
    <row r="41" spans="1:4">
      <c r="A41" s="77" t="s">
        <v>113</v>
      </c>
    </row>
    <row r="42" spans="1:4" ht="18">
      <c r="A42" s="79" t="s">
        <v>134</v>
      </c>
    </row>
    <row r="43" spans="1:4">
      <c r="A43" s="77" t="s">
        <v>113</v>
      </c>
    </row>
    <row r="44" spans="1:4">
      <c r="A44" s="90" t="s">
        <v>135</v>
      </c>
      <c r="B44" s="81" t="s">
        <v>124</v>
      </c>
      <c r="C44" s="91"/>
      <c r="D44" s="82" t="s">
        <v>136</v>
      </c>
    </row>
    <row r="45" spans="1:4">
      <c r="A45" s="83"/>
      <c r="B45" s="89">
        <v>0.15</v>
      </c>
      <c r="C45" s="92"/>
      <c r="D45" s="85"/>
    </row>
    <row r="46" spans="1:4">
      <c r="A46" s="86" t="s">
        <v>121</v>
      </c>
      <c r="B46" s="87">
        <v>1</v>
      </c>
      <c r="C46" s="93"/>
      <c r="D46" s="88">
        <v>0</v>
      </c>
    </row>
    <row r="47" spans="1:4">
      <c r="A47" s="77" t="s">
        <v>113</v>
      </c>
    </row>
    <row r="48" spans="1:4">
      <c r="A48" s="77" t="s">
        <v>113</v>
      </c>
    </row>
    <row r="49" spans="1:1">
      <c r="A49" s="77" t="s">
        <v>137</v>
      </c>
    </row>
    <row r="50" spans="1:1">
      <c r="A50" s="78" t="s">
        <v>138</v>
      </c>
    </row>
    <row r="51" spans="1:1">
      <c r="A51" s="78" t="s">
        <v>113</v>
      </c>
    </row>
    <row r="52" spans="1:1">
      <c r="A52" s="78" t="s">
        <v>139</v>
      </c>
    </row>
    <row r="53" spans="1:1">
      <c r="A53" s="77" t="s">
        <v>113</v>
      </c>
    </row>
    <row r="54" spans="1:1">
      <c r="A54" s="78" t="s">
        <v>140</v>
      </c>
    </row>
    <row r="55" spans="1:1">
      <c r="A55" s="77" t="s">
        <v>113</v>
      </c>
    </row>
    <row r="56" spans="1:1">
      <c r="A56" s="77" t="s">
        <v>141</v>
      </c>
    </row>
    <row r="57" spans="1:1">
      <c r="A57" s="77" t="s">
        <v>113</v>
      </c>
    </row>
    <row r="58" spans="1:1">
      <c r="A58" s="77" t="s">
        <v>142</v>
      </c>
    </row>
    <row r="59" spans="1:1">
      <c r="A59" s="77" t="s">
        <v>113</v>
      </c>
    </row>
    <row r="60" spans="1:1">
      <c r="A60" s="94" t="s">
        <v>143</v>
      </c>
    </row>
    <row r="61" spans="1:1">
      <c r="A61" s="77" t="s">
        <v>113</v>
      </c>
    </row>
    <row r="62" spans="1:1">
      <c r="A62" s="94" t="s">
        <v>144</v>
      </c>
    </row>
    <row r="63" spans="1:1">
      <c r="A63" s="77" t="s">
        <v>113</v>
      </c>
    </row>
    <row r="64" spans="1:1">
      <c r="A64" s="94" t="s">
        <v>145</v>
      </c>
    </row>
    <row r="65" spans="1:2">
      <c r="A65" s="77" t="s">
        <v>113</v>
      </c>
    </row>
    <row r="66" spans="1:2">
      <c r="A66" s="77" t="s">
        <v>146</v>
      </c>
    </row>
    <row r="67" spans="1:2">
      <c r="A67" s="77" t="s">
        <v>113</v>
      </c>
    </row>
    <row r="68" spans="1:2">
      <c r="A68" s="95" t="s">
        <v>147</v>
      </c>
      <c r="B68" s="96"/>
    </row>
    <row r="69" spans="1:2">
      <c r="A69" s="97" t="s">
        <v>148</v>
      </c>
      <c r="B69" s="98">
        <v>4.5</v>
      </c>
    </row>
    <row r="70" spans="1:2">
      <c r="A70" s="99"/>
      <c r="B70" s="100"/>
    </row>
    <row r="71" spans="1:2">
      <c r="A71" s="86" t="s">
        <v>149</v>
      </c>
      <c r="B71" s="88" t="s">
        <v>150</v>
      </c>
    </row>
    <row r="72" spans="1:2">
      <c r="A72" s="77" t="s">
        <v>113</v>
      </c>
    </row>
    <row r="73" spans="1:2">
      <c r="A73" s="77" t="s">
        <v>151</v>
      </c>
    </row>
    <row r="74" spans="1:2">
      <c r="A74" s="77" t="s">
        <v>113</v>
      </c>
    </row>
    <row r="75" spans="1:2">
      <c r="A75" s="78" t="s">
        <v>152</v>
      </c>
    </row>
    <row r="76" spans="1:2">
      <c r="A76" s="77" t="s">
        <v>153</v>
      </c>
    </row>
    <row r="77" spans="1:2">
      <c r="A77" s="77"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85261-A7CA-47C5-A928-ADBDE842EF81}">
  <dimension ref="A1"/>
  <sheetViews>
    <sheetView topLeftCell="A7" workbookViewId="0"/>
  </sheetViews>
  <sheetFormatPr defaultColWidth="9.140625" defaultRowHeight="14.4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C6920-18E4-4443-AC43-D78843D5B833}">
  <dimension ref="A1:D8"/>
  <sheetViews>
    <sheetView workbookViewId="0">
      <selection activeCell="A3" sqref="A3:C3"/>
    </sheetView>
  </sheetViews>
  <sheetFormatPr defaultColWidth="9.140625" defaultRowHeight="14.45"/>
  <cols>
    <col min="1" max="1" width="47.42578125" customWidth="1"/>
    <col min="2" max="2" width="48.42578125" customWidth="1"/>
    <col min="3" max="3" width="19" customWidth="1"/>
    <col min="4" max="4" width="41.140625" customWidth="1"/>
  </cols>
  <sheetData>
    <row r="1" spans="1:4" ht="44.25" customHeight="1">
      <c r="A1" s="164" t="s">
        <v>154</v>
      </c>
      <c r="B1" s="164"/>
      <c r="C1" s="164"/>
      <c r="D1" s="164"/>
    </row>
    <row r="2" spans="1:4" ht="64.5" customHeight="1">
      <c r="A2" s="62" t="s">
        <v>155</v>
      </c>
      <c r="B2" s="62" t="s">
        <v>156</v>
      </c>
      <c r="C2" s="62" t="s">
        <v>157</v>
      </c>
      <c r="D2" s="62" t="s">
        <v>158</v>
      </c>
    </row>
    <row r="3" spans="1:4" ht="42">
      <c r="A3" s="102" t="s">
        <v>159</v>
      </c>
      <c r="B3" s="102" t="s">
        <v>160</v>
      </c>
      <c r="C3" s="102" t="s">
        <v>161</v>
      </c>
      <c r="D3" s="101" t="s">
        <v>162</v>
      </c>
    </row>
    <row r="4" spans="1:4">
      <c r="A4" s="60"/>
      <c r="B4" s="60"/>
      <c r="C4" s="61"/>
      <c r="D4" s="63"/>
    </row>
    <row r="5" spans="1:4">
      <c r="A5" s="60"/>
      <c r="B5" s="60"/>
      <c r="C5" s="61"/>
      <c r="D5" s="63"/>
    </row>
    <row r="6" spans="1:4">
      <c r="A6" s="60"/>
      <c r="B6" s="60"/>
      <c r="C6" s="61"/>
      <c r="D6" s="63"/>
    </row>
    <row r="7" spans="1:4">
      <c r="A7" s="60"/>
      <c r="B7" s="60"/>
      <c r="C7" s="60"/>
      <c r="D7" s="60"/>
    </row>
    <row r="8" spans="1:4">
      <c r="A8" s="60"/>
      <c r="B8" s="60"/>
      <c r="C8" s="60"/>
      <c r="D8" s="60"/>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0"/>
  <sheetViews>
    <sheetView showGridLines="0" zoomScaleNormal="100" workbookViewId="0">
      <selection activeCell="C15" sqref="C15"/>
    </sheetView>
  </sheetViews>
  <sheetFormatPr defaultColWidth="11.42578125" defaultRowHeight="14.1"/>
  <cols>
    <col min="1" max="1" width="9" style="46" customWidth="1"/>
    <col min="2" max="2" width="78.42578125" style="50" customWidth="1"/>
    <col min="3" max="3" width="15.28515625" style="50" customWidth="1"/>
    <col min="4" max="4" width="17.140625" style="46" bestFit="1" customWidth="1"/>
    <col min="5" max="5" width="13.7109375" style="50" customWidth="1"/>
    <col min="6" max="6" width="18.85546875" style="50" customWidth="1"/>
    <col min="7" max="16384" width="11.42578125" style="50"/>
  </cols>
  <sheetData>
    <row r="1" spans="1:6" s="40" customFormat="1" ht="15" customHeight="1">
      <c r="B1" s="169" t="s">
        <v>163</v>
      </c>
      <c r="C1" s="169"/>
      <c r="D1" s="169"/>
      <c r="E1" s="169"/>
      <c r="F1" s="169"/>
    </row>
    <row r="2" spans="1:6" s="40" customFormat="1" ht="18.75" customHeight="1">
      <c r="A2" s="41"/>
      <c r="B2" s="169"/>
      <c r="C2" s="169"/>
      <c r="D2" s="169"/>
      <c r="E2" s="169"/>
      <c r="F2" s="169"/>
    </row>
    <row r="3" spans="1:6" s="40" customFormat="1" ht="15" customHeight="1">
      <c r="A3" s="41"/>
      <c r="B3" s="169"/>
      <c r="C3" s="169"/>
      <c r="D3" s="169"/>
      <c r="E3" s="169"/>
      <c r="F3" s="169"/>
    </row>
    <row r="4" spans="1:6" s="40" customFormat="1" ht="15" customHeight="1">
      <c r="A4" s="41"/>
      <c r="B4" s="169"/>
      <c r="C4" s="169"/>
      <c r="D4" s="169"/>
      <c r="E4" s="169"/>
      <c r="F4" s="169"/>
    </row>
    <row r="5" spans="1:6" s="40" customFormat="1" ht="15" customHeight="1">
      <c r="A5" s="41"/>
      <c r="B5" s="169"/>
      <c r="C5" s="169"/>
      <c r="D5" s="169"/>
      <c r="E5" s="169"/>
      <c r="F5" s="169"/>
    </row>
    <row r="6" spans="1:6" s="42" customFormat="1">
      <c r="B6" s="53" t="s">
        <v>164</v>
      </c>
      <c r="C6" s="54"/>
      <c r="D6" s="54"/>
      <c r="E6" s="54"/>
      <c r="F6" s="54"/>
    </row>
    <row r="7" spans="1:6" s="42" customFormat="1">
      <c r="B7" s="43" t="s">
        <v>165</v>
      </c>
      <c r="C7" s="165"/>
      <c r="D7" s="166"/>
      <c r="E7" s="166"/>
      <c r="F7" s="167"/>
    </row>
    <row r="8" spans="1:6" s="42" customFormat="1">
      <c r="B8" s="44" t="s">
        <v>166</v>
      </c>
      <c r="C8" s="170"/>
      <c r="D8" s="166"/>
      <c r="E8" s="166"/>
      <c r="F8" s="167"/>
    </row>
    <row r="9" spans="1:6" s="42" customFormat="1">
      <c r="B9" s="44" t="s">
        <v>167</v>
      </c>
      <c r="C9" s="165"/>
      <c r="D9" s="166"/>
      <c r="E9" s="166"/>
      <c r="F9" s="167"/>
    </row>
    <row r="10" spans="1:6" s="42" customFormat="1">
      <c r="B10" s="44" t="s">
        <v>168</v>
      </c>
      <c r="C10" s="165"/>
      <c r="D10" s="166"/>
      <c r="E10" s="166"/>
      <c r="F10" s="167"/>
    </row>
    <row r="11" spans="1:6" s="42" customFormat="1">
      <c r="B11" s="43" t="s">
        <v>169</v>
      </c>
      <c r="C11" s="165"/>
      <c r="D11" s="166"/>
      <c r="E11" s="166"/>
      <c r="F11" s="167"/>
    </row>
    <row r="12" spans="1:6" s="42" customFormat="1">
      <c r="B12" s="43" t="s">
        <v>170</v>
      </c>
      <c r="C12" s="165"/>
      <c r="D12" s="166"/>
      <c r="E12" s="166"/>
      <c r="F12" s="167"/>
    </row>
    <row r="13" spans="1:6" s="42" customFormat="1">
      <c r="C13" s="45"/>
      <c r="D13" s="45"/>
      <c r="E13" s="45"/>
      <c r="F13" s="45"/>
    </row>
    <row r="14" spans="1:6" s="46" customFormat="1" ht="45.75" customHeight="1">
      <c r="A14" s="55" t="s">
        <v>171</v>
      </c>
      <c r="B14" s="56" t="s">
        <v>172</v>
      </c>
      <c r="C14" s="56" t="s">
        <v>173</v>
      </c>
      <c r="D14" s="56" t="s">
        <v>174</v>
      </c>
      <c r="E14" s="56" t="s">
        <v>175</v>
      </c>
      <c r="F14" s="56" t="s">
        <v>176</v>
      </c>
    </row>
    <row r="15" spans="1:6" ht="45" customHeight="1">
      <c r="A15" s="47"/>
      <c r="B15" s="48" t="s">
        <v>177</v>
      </c>
      <c r="C15" s="59">
        <v>50000</v>
      </c>
      <c r="D15" s="49"/>
      <c r="E15" s="49"/>
      <c r="F15" s="49">
        <f>+D15*C15</f>
        <v>0</v>
      </c>
    </row>
    <row r="16" spans="1:6" ht="20.25" customHeight="1">
      <c r="A16" s="47"/>
      <c r="B16" s="48"/>
      <c r="C16" s="59"/>
      <c r="D16" s="49"/>
      <c r="E16" s="49"/>
      <c r="F16" s="49">
        <f t="shared" ref="F16:F27" si="0">+D16*C16</f>
        <v>0</v>
      </c>
    </row>
    <row r="17" spans="1:6" ht="21.75" customHeight="1">
      <c r="A17" s="47"/>
      <c r="B17" s="48"/>
      <c r="C17" s="59"/>
      <c r="D17" s="49"/>
      <c r="E17" s="49"/>
      <c r="F17" s="49">
        <f t="shared" si="0"/>
        <v>0</v>
      </c>
    </row>
    <row r="18" spans="1:6">
      <c r="A18" s="47"/>
      <c r="B18" s="48"/>
      <c r="C18" s="48"/>
      <c r="D18" s="49"/>
      <c r="E18" s="49"/>
      <c r="F18" s="49">
        <f t="shared" si="0"/>
        <v>0</v>
      </c>
    </row>
    <row r="19" spans="1:6">
      <c r="A19" s="47"/>
      <c r="B19" s="48"/>
      <c r="C19" s="48"/>
      <c r="D19" s="49"/>
      <c r="E19" s="49"/>
      <c r="F19" s="49">
        <f t="shared" si="0"/>
        <v>0</v>
      </c>
    </row>
    <row r="20" spans="1:6">
      <c r="A20" s="47"/>
      <c r="B20" s="48"/>
      <c r="C20" s="48"/>
      <c r="D20" s="49"/>
      <c r="E20" s="49"/>
      <c r="F20" s="49">
        <f t="shared" si="0"/>
        <v>0</v>
      </c>
    </row>
    <row r="21" spans="1:6">
      <c r="A21" s="47"/>
      <c r="B21" s="48"/>
      <c r="C21" s="48"/>
      <c r="D21" s="49"/>
      <c r="E21" s="49"/>
      <c r="F21" s="49">
        <f t="shared" si="0"/>
        <v>0</v>
      </c>
    </row>
    <row r="22" spans="1:6">
      <c r="A22" s="47"/>
      <c r="B22" s="48"/>
      <c r="C22" s="48"/>
      <c r="D22" s="49"/>
      <c r="E22" s="49"/>
      <c r="F22" s="49">
        <f t="shared" si="0"/>
        <v>0</v>
      </c>
    </row>
    <row r="23" spans="1:6">
      <c r="A23" s="47"/>
      <c r="B23" s="48"/>
      <c r="C23" s="48"/>
      <c r="D23" s="49"/>
      <c r="E23" s="49"/>
      <c r="F23" s="49">
        <f t="shared" si="0"/>
        <v>0</v>
      </c>
    </row>
    <row r="24" spans="1:6">
      <c r="A24" s="47"/>
      <c r="B24" s="48"/>
      <c r="C24" s="48"/>
      <c r="D24" s="49"/>
      <c r="E24" s="49"/>
      <c r="F24" s="49">
        <f t="shared" si="0"/>
        <v>0</v>
      </c>
    </row>
    <row r="25" spans="1:6">
      <c r="A25" s="47"/>
      <c r="B25" s="48"/>
      <c r="C25" s="48"/>
      <c r="D25" s="49"/>
      <c r="E25" s="49"/>
      <c r="F25" s="49">
        <f t="shared" si="0"/>
        <v>0</v>
      </c>
    </row>
    <row r="26" spans="1:6">
      <c r="A26" s="47"/>
      <c r="B26" s="48"/>
      <c r="C26" s="48"/>
      <c r="D26" s="49"/>
      <c r="E26" s="49"/>
      <c r="F26" s="49">
        <f t="shared" si="0"/>
        <v>0</v>
      </c>
    </row>
    <row r="27" spans="1:6">
      <c r="A27" s="47"/>
      <c r="B27" s="48"/>
      <c r="C27" s="48"/>
      <c r="D27" s="49"/>
      <c r="E27" s="49"/>
      <c r="F27" s="49">
        <f t="shared" si="0"/>
        <v>0</v>
      </c>
    </row>
    <row r="28" spans="1:6" ht="23.25" customHeight="1">
      <c r="A28" s="168" t="s">
        <v>178</v>
      </c>
      <c r="B28" s="168"/>
      <c r="C28" s="168"/>
      <c r="D28" s="168"/>
      <c r="E28" s="168"/>
      <c r="F28" s="57">
        <f>D15+D16+D17+D19+D18+D20+D21+D22+D23+D24+D25+D26+D27</f>
        <v>0</v>
      </c>
    </row>
    <row r="29" spans="1:6" ht="23.25" customHeight="1">
      <c r="A29" s="168" t="s">
        <v>179</v>
      </c>
      <c r="B29" s="168"/>
      <c r="C29" s="168"/>
      <c r="D29" s="168"/>
      <c r="E29" s="168"/>
      <c r="F29" s="57">
        <f>E15+E16+E17+E18+E20+E19+E21+E22+E23+E24+E25+E26+E27</f>
        <v>0</v>
      </c>
    </row>
    <row r="30" spans="1:6" ht="23.25" customHeight="1">
      <c r="A30" s="168" t="s">
        <v>176</v>
      </c>
      <c r="B30" s="168"/>
      <c r="C30" s="168"/>
      <c r="D30" s="168"/>
      <c r="E30" s="168"/>
      <c r="F30" s="57">
        <f>+F28+F29</f>
        <v>0</v>
      </c>
    </row>
  </sheetData>
  <mergeCells count="10">
    <mergeCell ref="C12:F12"/>
    <mergeCell ref="A28:E28"/>
    <mergeCell ref="A29:E29"/>
    <mergeCell ref="A30:E30"/>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E271A-2BFF-46BD-81E9-CD9E1BC55E6C}">
  <dimension ref="A2:J15"/>
  <sheetViews>
    <sheetView workbookViewId="0">
      <selection activeCell="D4" sqref="D4"/>
    </sheetView>
  </sheetViews>
  <sheetFormatPr defaultColWidth="10.85546875" defaultRowHeight="42" customHeight="1"/>
  <cols>
    <col min="1" max="1" width="53.85546875" style="106" customWidth="1"/>
    <col min="2" max="2" width="18.5703125" style="106" customWidth="1"/>
    <col min="3" max="3" width="21.140625" style="106" customWidth="1"/>
    <col min="4" max="4" width="34.5703125" style="105" customWidth="1"/>
    <col min="5" max="5" width="63.5703125" style="106" customWidth="1"/>
    <col min="6" max="16384" width="10.85546875" style="105"/>
  </cols>
  <sheetData>
    <row r="2" spans="1:10" ht="42" customHeight="1">
      <c r="A2" s="107"/>
      <c r="B2" s="171" t="s">
        <v>180</v>
      </c>
      <c r="C2" s="171"/>
      <c r="D2" s="171"/>
      <c r="E2" s="171"/>
      <c r="F2" s="108"/>
      <c r="G2" s="108"/>
      <c r="H2" s="108"/>
      <c r="I2" s="108"/>
      <c r="J2" s="108"/>
    </row>
    <row r="3" spans="1:10" ht="42" customHeight="1">
      <c r="A3" s="109" t="s">
        <v>181</v>
      </c>
      <c r="B3" s="109" t="s">
        <v>182</v>
      </c>
      <c r="C3" s="109" t="s">
        <v>183</v>
      </c>
      <c r="D3" s="109" t="s">
        <v>184</v>
      </c>
      <c r="E3" s="109" t="s">
        <v>185</v>
      </c>
      <c r="G3" s="172"/>
      <c r="H3" s="172"/>
      <c r="I3" s="172"/>
    </row>
    <row r="4" spans="1:10" ht="42" customHeight="1">
      <c r="A4" s="110"/>
      <c r="B4" s="111"/>
      <c r="C4" s="111"/>
      <c r="D4" s="112"/>
      <c r="E4" s="110"/>
    </row>
    <row r="5" spans="1:10" ht="42" customHeight="1">
      <c r="A5" s="113"/>
      <c r="B5" s="111"/>
      <c r="C5" s="111"/>
      <c r="D5" s="114"/>
      <c r="E5" s="111"/>
    </row>
    <row r="6" spans="1:10" ht="42" customHeight="1">
      <c r="A6" s="111"/>
      <c r="B6" s="111"/>
      <c r="C6" s="111"/>
      <c r="D6" s="115"/>
      <c r="E6" s="111"/>
    </row>
    <row r="7" spans="1:10" ht="42" customHeight="1">
      <c r="A7" s="111"/>
      <c r="B7" s="111"/>
      <c r="C7" s="111"/>
      <c r="D7" s="115"/>
      <c r="E7" s="111"/>
    </row>
    <row r="8" spans="1:10" ht="42" customHeight="1">
      <c r="A8" s="111"/>
      <c r="B8" s="111"/>
      <c r="C8" s="111"/>
      <c r="D8" s="115"/>
      <c r="E8" s="111"/>
    </row>
    <row r="9" spans="1:10" ht="42" customHeight="1">
      <c r="A9" s="111"/>
      <c r="B9" s="111"/>
      <c r="C9" s="111"/>
      <c r="D9" s="116"/>
      <c r="E9" s="111"/>
    </row>
    <row r="10" spans="1:10" ht="42" customHeight="1">
      <c r="A10" s="111"/>
      <c r="B10" s="111"/>
      <c r="C10" s="111"/>
      <c r="D10" s="117"/>
      <c r="E10" s="111"/>
    </row>
    <row r="11" spans="1:10" ht="42" customHeight="1">
      <c r="A11" s="111"/>
      <c r="B11" s="111"/>
      <c r="C11" s="111"/>
      <c r="D11" s="117"/>
      <c r="E11" s="111"/>
    </row>
    <row r="12" spans="1:10" ht="42" customHeight="1">
      <c r="A12" s="111"/>
      <c r="B12" s="111"/>
      <c r="C12" s="111"/>
      <c r="D12" s="117"/>
      <c r="E12" s="111"/>
    </row>
    <row r="13" spans="1:10" ht="42" customHeight="1">
      <c r="A13" s="111"/>
      <c r="B13" s="111"/>
      <c r="C13" s="111"/>
      <c r="D13" s="116"/>
      <c r="E13" s="111"/>
    </row>
    <row r="14" spans="1:10" ht="42" customHeight="1">
      <c r="A14" s="111"/>
      <c r="B14" s="111"/>
      <c r="C14" s="111"/>
      <c r="D14" s="116"/>
      <c r="E14" s="111"/>
    </row>
    <row r="15" spans="1:10" ht="42" customHeight="1">
      <c r="A15" s="111"/>
      <c r="B15" s="111"/>
      <c r="C15" s="111"/>
      <c r="D15" s="116"/>
    </row>
  </sheetData>
  <mergeCells count="2">
    <mergeCell ref="B2:E2"/>
    <mergeCell ref="G3:I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94602F-6C1B-461A-8110-877A4BD44748}"/>
</file>

<file path=customXml/itemProps2.xml><?xml version="1.0" encoding="utf-8"?>
<ds:datastoreItem xmlns:ds="http://schemas.openxmlformats.org/officeDocument/2006/customXml" ds:itemID="{BE66D161-9CC7-48F3-A419-6B60C89A72D7}"/>
</file>

<file path=customXml/itemProps3.xml><?xml version="1.0" encoding="utf-8"?>
<ds:datastoreItem xmlns:ds="http://schemas.openxmlformats.org/officeDocument/2006/customXml" ds:itemID="{686019EB-C1CF-4D6B-80D6-8C06DED125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Jairo Quintero Escobar</cp:lastModifiedBy>
  <cp:revision/>
  <dcterms:created xsi:type="dcterms:W3CDTF">2006-09-12T12:46:56Z</dcterms:created>
  <dcterms:modified xsi:type="dcterms:W3CDTF">2024-04-26T22:01:01Z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