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7148E48C-5B70-4CD7-A2A3-35A263DFBA0C}" xr6:coauthVersionLast="47" xr6:coauthVersionMax="47" xr10:uidLastSave="{00000000-0000-0000-0000-000000000000}"/>
  <bookViews>
    <workbookView xWindow="-120" yWindow="-120" windowWidth="20730" windowHeight="11160" tabRatio="796" activeTab="2" xr2:uid="{00000000-000D-0000-FFFF-FFFF00000000}"/>
  </bookViews>
  <sheets>
    <sheet name="1.Portada" sheetId="36" r:id="rId1"/>
    <sheet name="2.Invitación RFP" sheetId="43" r:id="rId2"/>
    <sheet name="3.Términos de Negociación RFP" sheetId="30" r:id="rId3"/>
    <sheet name="4.Especificaciones Tecnicas" sheetId="46" r:id="rId4"/>
    <sheet name="5.Cobertura" sheetId="50" r:id="rId5"/>
    <sheet name="6 .Propuesta Economica - SM" sheetId="45" r:id="rId6"/>
    <sheet name="6.2 Propuesta Economica - MD" sheetId="52" r:id="rId7"/>
    <sheet name="7.Formato de inquietudes" sheetId="49" r:id="rId8"/>
    <sheet name="8.Formato Inhabilidades" sheetId="47" r:id="rId9"/>
    <sheet name="9..Codigo de Etica" sheetId="48" r:id="rId10"/>
  </sheets>
  <externalReferences>
    <externalReference r:id="rId11"/>
    <externalReference r:id="rId12"/>
    <externalReference r:id="rId13"/>
    <externalReference r:id="rId14"/>
    <externalReference r:id="rId15"/>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3" i="30" l="1"/>
  <c r="E113" i="30" s="1"/>
  <c r="D114" i="30" s="1"/>
  <c r="E112" i="30"/>
  <c r="D115" i="30" l="1"/>
  <c r="E115" i="30" s="1"/>
  <c r="D116" i="30" s="1"/>
  <c r="E116" i="30" s="1"/>
  <c r="D117" i="30" s="1"/>
  <c r="E117" i="30" s="1"/>
  <c r="D118" i="30" s="1"/>
  <c r="E118" i="30" s="1"/>
  <c r="D119" i="30" s="1"/>
  <c r="E119" i="30" s="1"/>
  <c r="D120" i="30" s="1"/>
  <c r="E114" i="30"/>
  <c r="D121" i="30" l="1"/>
  <c r="E120" i="30"/>
  <c r="E121" i="30" s="1"/>
  <c r="D122" i="30" s="1"/>
  <c r="E122" i="30" s="1"/>
  <c r="D123" i="30" s="1"/>
  <c r="E123" i="30" s="1"/>
  <c r="F28" i="52" l="1"/>
  <c r="F27" i="52"/>
  <c r="F26" i="52"/>
  <c r="F25" i="52"/>
  <c r="F24" i="52"/>
  <c r="F23" i="52"/>
  <c r="F22" i="52"/>
  <c r="F21" i="52"/>
  <c r="F20" i="52"/>
  <c r="F19" i="52"/>
  <c r="F18" i="52"/>
  <c r="F17" i="52"/>
  <c r="F16" i="52"/>
  <c r="F15" i="52"/>
  <c r="F28" i="45"/>
  <c r="F27" i="45"/>
  <c r="F26" i="45"/>
  <c r="F25" i="45"/>
  <c r="F24" i="45"/>
  <c r="F23" i="45"/>
  <c r="F22" i="45"/>
  <c r="F21" i="45"/>
  <c r="F20" i="45"/>
  <c r="F19" i="45"/>
  <c r="F18" i="45"/>
  <c r="F17" i="45"/>
  <c r="F16" i="45"/>
  <c r="F15" i="45"/>
  <c r="F30" i="52" l="1"/>
  <c r="F30" i="45"/>
</calcChain>
</file>

<file path=xl/sharedStrings.xml><?xml version="1.0" encoding="utf-8"?>
<sst xmlns="http://schemas.openxmlformats.org/spreadsheetml/2006/main" count="430" uniqueCount="394">
  <si>
    <t>CARTA DE INVITACIÓN A RFP</t>
  </si>
  <si>
    <t xml:space="preserve">FORMULARIO RFP </t>
  </si>
  <si>
    <t>Objetivo</t>
  </si>
  <si>
    <t>Alcance</t>
  </si>
  <si>
    <t xml:space="preserve">Duración </t>
  </si>
  <si>
    <t>Razón Social/ NIT</t>
  </si>
  <si>
    <t xml:space="preserve">Contactos para verificación </t>
  </si>
  <si>
    <t>Objeto o Alcance</t>
  </si>
  <si>
    <t>Valor</t>
  </si>
  <si>
    <t>Fecha Inicio</t>
  </si>
  <si>
    <t>Fecha Fin</t>
  </si>
  <si>
    <t xml:space="preserve">Forma de Pago </t>
  </si>
  <si>
    <t>Moneda</t>
  </si>
  <si>
    <t>La propuesta se sugiere presentar en pesos colombianos (COP)</t>
  </si>
  <si>
    <t>Entregable del Oferente</t>
  </si>
  <si>
    <t>Listar los entregables a solicitar al proveedor (se sugiere la siguiente lista de chequeo)</t>
  </si>
  <si>
    <t>• Propuesta económica</t>
  </si>
  <si>
    <t>• Los demás anexos a diligenciar</t>
  </si>
  <si>
    <t>Criterios para Participar en la Comparación de Propuestas</t>
  </si>
  <si>
    <t xml:space="preserve">Habilitación en el sistema de gestión SST (Seguridad y Salud en el Trabajo) </t>
  </si>
  <si>
    <t xml:space="preserve">Para proveedor Natural </t>
  </si>
  <si>
    <t xml:space="preserve">Para proveedor Jurídico </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</si>
  <si>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</si>
  <si>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</si>
  <si>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 xml:space="preserve">Evaluación Económica </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</si>
  <si>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</si>
  <si>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</si>
  <si>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Documentos e Instrucciones para la Propuesta</t>
  </si>
  <si>
    <t>Cronograma</t>
  </si>
  <si>
    <t>Actividad</t>
  </si>
  <si>
    <t>Observación</t>
  </si>
  <si>
    <t>Recepción de inquietudes</t>
  </si>
  <si>
    <t>Respuesta y aclaración de inquietudes</t>
  </si>
  <si>
    <t>Validez de la Oferta</t>
  </si>
  <si>
    <t>Informar validez de la presente oferta</t>
  </si>
  <si>
    <t xml:space="preserve">Elaborado por: </t>
  </si>
  <si>
    <t xml:space="preserve">• Certificados descrito en el punto 4  de este documento </t>
  </si>
  <si>
    <t xml:space="preserve">Habilitacion Técnica </t>
  </si>
  <si>
    <t>Habilitacion Financiera</t>
  </si>
  <si>
    <t>Habilitacion Juridica</t>
  </si>
  <si>
    <t>A quien pueda interesar</t>
  </si>
  <si>
    <t>El contexto de la necesidad es el siguiente:</t>
  </si>
  <si>
    <t>Este RFP está dirigido a los proveedores que han tenido experiencia en el suministro y prestación de servicios con los materiales y/o servicios indicados, en el ámbito nacional y regional.</t>
  </si>
  <si>
    <t>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t>
  </si>
  <si>
    <t>Agradecemos de antemano toda su atención y participación.</t>
  </si>
  <si>
    <t>Cordial saludo,</t>
  </si>
  <si>
    <t>Atentamente,</t>
  </si>
  <si>
    <t>Negociador</t>
  </si>
  <si>
    <t>Luisa Fernanda Granda</t>
  </si>
  <si>
    <t xml:space="preserve">La habilitación financiera se dará a partir del análisis de la solvencia económica del proponente y se hace con base a los Estados Financieros de los últimos tres (3) años o del año en curso, corte al primer semestre si es el caso.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</si>
  <si>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</si>
  <si>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</si>
  <si>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</si>
  <si>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</si>
  <si>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</si>
  <si>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</si>
  <si>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</si>
  <si>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</si>
  <si>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mayor o igual a 10%</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</si>
  <si>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</si>
  <si>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</si>
  <si>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</si>
  <si>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</si>
  <si>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</si>
  <si>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</si>
  <si>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Publicación del RFP</t>
  </si>
  <si>
    <t>Fecha de diligenciamiento</t>
  </si>
  <si>
    <t>AAAA</t>
  </si>
  <si>
    <t>MM</t>
  </si>
  <si>
    <t>DD</t>
  </si>
  <si>
    <t>1 Alcance</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</si>
  <si>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</si>
  <si>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</si>
  <si>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</si>
  <si>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</si>
  <si>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</si>
  <si>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</si>
  <si>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</si>
  <si>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</si>
  <si>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</si>
  <si>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</si>
  <si>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</si>
  <si>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Declaratoria de inhabilidades, incompatibilidades y conflictos de interés para contratar con COMFENALCO ANTIOQUIA
Decreto Ley 2463 de 1981 y Ley 789 de 2002</t>
  </si>
  <si>
    <t>Código: GLO-FM-113</t>
  </si>
  <si>
    <t>Fecha entrada en vigencia:
23/10/2022</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</si>
  <si>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</si>
  <si>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Código de ética</t>
  </si>
  <si>
    <t xml:space="preserve">(Ciudad Y Fecha)
Señores:
CAJA DE COMPENSACIÓN FAMILIAR COMFENALCO ANTIOQUIA
Medellín, Antioquia
Asunto: Declaración de conocimiento, aceptación y entendimiento del Código de Ética y Buen Gobierno y del Manual Seguridad y Salud en el trabajo para proveedores y contratistas
Cordial Saludo, 
(Nombre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los siguientes links  
Código de Etica y Buen Gobierno
https://www.comfenalcoantioquia.com.co/wcm/connect/77e1e5a3-d632-48e2-8cd8-af7d13daa29f/codigo-etica-buen-gobierno.pdf?MOD=AJPERES&amp;CVID=mAGxtbW
Seguridad y Salud en el Trabajo 
https://www.comfenalcoantioquia.com.co/wcm/connect/e73e031c-6987-4839-8c99-9d685a4771db/GOT-MN-03+MANUAL+SEGURIDAD+Y+SALUD+EN+EL+TRABAJO+PARA+PROVEEDORES+Y+CONTRATISTAS.pdf?MOD=AJPERES&amp;CVID=nCgQ0q6
Atentamente,
__________________________
Nombre Representante Legal
CC.
Nombre de la empresa
Representante Legal. </t>
  </si>
  <si>
    <t>Código de Etica y Buen Gobierno</t>
  </si>
  <si>
    <t>https://www.comfenalcoantioquia.com.co/wcm/connect/77e1e5a3-d632-48e2-8cd8-af7d13daa29f/codigo-etica-buen-gobierno.pdf?MOD=AJPERES&amp;CVID=mAGxtbW</t>
  </si>
  <si>
    <t xml:space="preserve">Seguridad y Salud en el Trabajo </t>
  </si>
  <si>
    <t>https://www.comfenalcoantioquia.com.co/wcm/connect/e73e031c-6987-4839-8c99-9d685a4771db/GOT-MN-03+MANUAL+SEGURIDAD+Y+SALUD+EN+EL+TRABAJO+PARA+PROVEEDORES+Y+CONTRATISTAS.pdf?MOD=AJPERES&amp;CVID=nCgQ0q6</t>
  </si>
  <si>
    <t>__________________________</t>
  </si>
  <si>
    <t>Nombre Representante Legal</t>
  </si>
  <si>
    <t>CC.</t>
  </si>
  <si>
    <t>Nombre de la empresa</t>
  </si>
  <si>
    <t xml:space="preserve">Representante Legal. </t>
  </si>
  <si>
    <r>
      <t xml:space="preserve">La evaluación de la oferta y la selección del Contratista se hará dando aplicación a los principios de objetividad, autonomía, independencia, economía y transparencia. </t>
    </r>
    <r>
      <rPr>
        <sz val="10"/>
        <rFont val="Calibri"/>
        <family val="2"/>
        <scheme val="minor"/>
      </rPr>
      <t>Corresponde al área de compras de COMFENALCO ANTIOQUIA, la evaluación de este concepto mediante el estudio económico comparativo de las propuestas.</t>
    </r>
    <r>
      <rPr>
        <sz val="10"/>
        <color indexed="8"/>
        <rFont val="Calibri"/>
        <family val="2"/>
        <scheme val="minor"/>
      </rPr>
      <t xml:space="preserve">
</t>
    </r>
  </si>
  <si>
    <t xml:space="preserve">
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
</t>
  </si>
  <si>
    <t>12 Meses</t>
  </si>
  <si>
    <t xml:space="preserve">Experiencia  Si tienen algun requerimiento especial </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</si>
  <si>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</si>
  <si>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</si>
  <si>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</si>
  <si>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</si>
  <si>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</si>
  <si>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</si>
  <si>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</si>
  <si>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</si>
  <si>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</si>
  <si>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</si>
  <si>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</si>
  <si>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TOTAL</t>
  </si>
  <si>
    <t>SUBTOTAL</t>
  </si>
  <si>
    <t xml:space="preserve">IVA </t>
  </si>
  <si>
    <t>ca</t>
  </si>
  <si>
    <t>• Documentos habilitación jurídica y financiera</t>
  </si>
  <si>
    <t>8.1.</t>
  </si>
  <si>
    <t>8.2.</t>
  </si>
  <si>
    <t>8.3.</t>
  </si>
  <si>
    <t>Evaluación de las propuestas</t>
  </si>
  <si>
    <t xml:space="preserve">Propuesta económica </t>
  </si>
  <si>
    <t>Evaluación tecnica</t>
  </si>
  <si>
    <t xml:space="preserve">Formulación de inquietudes                                                                                                                                                                                                                                                                                  RFP Dotacion de Calzado institucional </t>
  </si>
  <si>
    <t>Pregunta</t>
  </si>
  <si>
    <t>Anexo al que corresponde</t>
  </si>
  <si>
    <t>Numeral del Anexo</t>
  </si>
  <si>
    <t>Proponente</t>
  </si>
  <si>
    <t>Respuesta</t>
  </si>
  <si>
    <t xml:space="preserve">Fecha Inicial </t>
  </si>
  <si>
    <t>Fecha Final</t>
  </si>
  <si>
    <t xml:space="preserve">Publicación pagina web </t>
  </si>
  <si>
    <t>Vía correo electrónico hasta las  11:59 pm luisa.granda1@comfenalcoantioquia.com con copia al correo edilson.gil@comfenalcoantioquia.com. Hoja Formulación de inquietudes de este RFP</t>
  </si>
  <si>
    <t>Entrega propuestas</t>
  </si>
  <si>
    <t>La propuesta debe ser entregada en forma digital a los correos  hasta las 11:59 pm  emailinstitucional@comfenalcoantioquia.com con copia al correo luisa.granda1@comfenalcoantioquia.com</t>
  </si>
  <si>
    <t>Evaluación requisitos habilitantes</t>
  </si>
  <si>
    <t>Subsanables (aclaraciones)</t>
  </si>
  <si>
    <t>Revisión subsanables y concepto final</t>
  </si>
  <si>
    <t>Analisis ofertas (evaluación)</t>
  </si>
  <si>
    <t>Defininición proveedor seleccionado</t>
  </si>
  <si>
    <t>Notificación selección proveedor</t>
  </si>
  <si>
    <t>Elaboración contrato</t>
  </si>
  <si>
    <t>Revisión contrato y emisión pólizas</t>
  </si>
  <si>
    <t>Inicio ejecución</t>
  </si>
  <si>
    <t>Se analizarán los siguientes indicadores, con el fin de determinar si el proponente Cumple o No Cumple, de acuerdo con los requisitos financieros exigidos. La habilitación financiera NO asigna puntaje. </t>
  </si>
  <si>
    <t>Se tendra como requisito habilitante , el cumplimiento de los siguientes requisitos y seran calificados bajo los criterios de CUMPLE/ NO CUMPLE.</t>
  </si>
  <si>
    <t>Vía correo electrónico desde el correo luisa.granda1@comfenalcoantioquia.com</t>
  </si>
  <si>
    <t>30  puntos al quinto menor valor propuesto</t>
  </si>
  <si>
    <t xml:space="preserve">una vez suscripto el contrato </t>
  </si>
  <si>
    <t>Anexos</t>
  </si>
  <si>
    <t>Anexo 2 - Formato de Inscripcion</t>
  </si>
  <si>
    <t>60 días posteriores a la entrega de la factura, o de acuerdo a ley de pagos justos.</t>
  </si>
  <si>
    <t>Corresponde al 50</t>
  </si>
  <si>
    <t>MUNICIPIO</t>
  </si>
  <si>
    <t>MEDELLIN</t>
  </si>
  <si>
    <t>ABEJORRAL</t>
  </si>
  <si>
    <t>ABRIAQUI</t>
  </si>
  <si>
    <t>ALEJANDRIA</t>
  </si>
  <si>
    <t>AMAGA</t>
  </si>
  <si>
    <t>AMALFI</t>
  </si>
  <si>
    <t>ANDES</t>
  </si>
  <si>
    <t>ANGELOPOLIS</t>
  </si>
  <si>
    <t>ANGOSTURA</t>
  </si>
  <si>
    <t>ANORI</t>
  </si>
  <si>
    <t>SANTAFE DE ANTIOQUIA</t>
  </si>
  <si>
    <t>ANZA</t>
  </si>
  <si>
    <t>APARTADO</t>
  </si>
  <si>
    <t>ARBOLETES</t>
  </si>
  <si>
    <t>ARGELIA</t>
  </si>
  <si>
    <t>ARMENIA</t>
  </si>
  <si>
    <t>BARBOSA</t>
  </si>
  <si>
    <t>BELMIRA</t>
  </si>
  <si>
    <t>BELLO</t>
  </si>
  <si>
    <t>BETANIA</t>
  </si>
  <si>
    <t>BETULIA</t>
  </si>
  <si>
    <t>CIUDAD BOLIVAR</t>
  </si>
  <si>
    <t>BRICEÑO</t>
  </si>
  <si>
    <t>BURITICA</t>
  </si>
  <si>
    <t>CACERES</t>
  </si>
  <si>
    <t>CAICEDO</t>
  </si>
  <si>
    <t>CALDAS</t>
  </si>
  <si>
    <t>CAMPAMENTO</t>
  </si>
  <si>
    <t>CAÑASGORDAS</t>
  </si>
  <si>
    <t>CARACOLI</t>
  </si>
  <si>
    <t>CARAMANTA</t>
  </si>
  <si>
    <t>CAREPA</t>
  </si>
  <si>
    <t>EL 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</si>
  <si>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</si>
  <si>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</si>
  <si>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</si>
  <si>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</si>
  <si>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</si>
  <si>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</si>
  <si>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</si>
  <si>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</si>
  <si>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</si>
  <si>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</si>
  <si>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</si>
  <si>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</si>
  <si>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</si>
  <si>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</si>
  <si>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</si>
  <si>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</si>
  <si>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</si>
  <si>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</si>
  <si>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</si>
  <si>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GRANADA</t>
  </si>
  <si>
    <t>GUADALUPE</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</si>
  <si>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</si>
  <si>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</si>
  <si>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</si>
  <si>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</si>
  <si>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</si>
  <si>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</si>
  <si>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</si>
  <si>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</si>
  <si>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</si>
  <si>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</si>
  <si>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</si>
  <si>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</si>
  <si>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</si>
  <si>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</si>
  <si>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</si>
  <si>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</si>
  <si>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</si>
  <si>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</si>
  <si>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NARIÑO</t>
  </si>
  <si>
    <t>NECOCLI</t>
  </si>
  <si>
    <t>NECHI</t>
  </si>
  <si>
    <t>OLAYA</t>
  </si>
  <si>
    <t>PEÐOL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</si>
  <si>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</si>
  <si>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</si>
  <si>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</si>
  <si>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</si>
  <si>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</si>
  <si>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</si>
  <si>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</si>
  <si>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</si>
  <si>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</si>
  <si>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</si>
  <si>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</si>
  <si>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</si>
  <si>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</si>
  <si>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</si>
  <si>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</si>
  <si>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</si>
  <si>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</si>
  <si>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</si>
  <si>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</si>
  <si>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</si>
  <si>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</si>
  <si>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</si>
  <si>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</si>
  <si>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</si>
  <si>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</si>
  <si>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</si>
  <si>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</si>
  <si>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</si>
  <si>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</si>
  <si>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</si>
  <si>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</si>
  <si>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</si>
  <si>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</si>
  <si>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</si>
  <si>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</si>
  <si>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</si>
  <si>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</si>
  <si>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</si>
  <si>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</si>
  <si>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</si>
  <si>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</si>
  <si>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</si>
  <si>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</si>
  <si>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</si>
  <si>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</si>
  <si>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</si>
  <si>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</si>
  <si>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</si>
  <si>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ATENCION INTRAMURAL</t>
  </si>
  <si>
    <t>ATENCION EXTRAMURAL</t>
  </si>
  <si>
    <t>•Licencia de habilitación de la IPS para prestar servicios de Medicina Deportiva, 
fisioterapia y nutrición</t>
  </si>
  <si>
    <t>•Licencia de habilitación de los profesionales para prestar servicios de Medicina 
Deportiva, fisioterapia y nutrición</t>
  </si>
  <si>
    <t>•Certificado de Calibración de equipos</t>
  </si>
  <si>
    <t>•Certificado de disposición de Residuos Peligroso</t>
  </si>
  <si>
    <t>•Cuenta con la licencia de habilitación de la IPS para prestar servicios de Medicina Deportiva, 
fisioterapia y nutrición SI/ CUMPLE -NO/ NO CUMPLE</t>
  </si>
  <si>
    <t>•Cuenta con la licencia de habilitación de los profesionales para prestar servicios de Medicina 
Deportiva, fisioterapia y nutrición  SI/ CUMPLE -NO/ NO CUMPLE</t>
  </si>
  <si>
    <t>•Cuenta con el certificado de Calibración de equipos  SI/ CUMPLE -NO/ NO CUMPLE</t>
  </si>
  <si>
    <t>•Cuenta con el certificado de disposición de Residuos Peligroso  SI/ CUMPLE -NO/ NO CUMPLE</t>
  </si>
  <si>
    <t>El puntaje para esta evaluación corresponde al 50</t>
  </si>
  <si>
    <t xml:space="preserve">Cobertura Regional </t>
  </si>
  <si>
    <t>Capacidad Instalada ( Numero de profesionales)</t>
  </si>
  <si>
    <t>Sistema de agendamiento</t>
  </si>
  <si>
    <t>Oportunidad para la asignación de las citas</t>
  </si>
  <si>
    <t xml:space="preserve">Entrega de certificados </t>
  </si>
  <si>
    <t xml:space="preserve">Entrega de  informes epidemiológicos  </t>
  </si>
  <si>
    <t>ESPECIFICACIONES TECNICAS</t>
  </si>
  <si>
    <r>
      <rPr>
        <b/>
        <sz val="10"/>
        <color rgb="FF000000"/>
        <rFont val="Calibri"/>
        <family val="2"/>
        <scheme val="minor"/>
      </rPr>
      <t xml:space="preserve">Servicios de Salud Mental: </t>
    </r>
    <r>
      <rPr>
        <sz val="10"/>
        <color rgb="FF000000"/>
        <rFont val="Calibri"/>
        <family val="2"/>
        <scheme val="minor"/>
      </rPr>
      <t>Prestación de servicios hora profesional psicosocial, trabajador social, psicología, médico especialista en farmacodependencia, médico psiquiatra, medico toxicólogo, psicosocial especialista para brindar acompañamiento empresarial en los programas de prevención de consumo de sustancias psicoactivas, conferencias y talleres. Servicios de Consulta psicológica a Usuarios Afiliados y no Afiliados en el Área Metropolitana y las Regiones del Departamento de Antioquia en modalidad intramural y extramural.</t>
    </r>
  </si>
  <si>
    <r>
      <rPr>
        <b/>
        <sz val="10"/>
        <color theme="1"/>
        <rFont val="Calibri"/>
        <family val="2"/>
        <scheme val="minor"/>
      </rPr>
      <t xml:space="preserve">Servicio   Medicina Deportiva: </t>
    </r>
    <r>
      <rPr>
        <sz val="10"/>
        <color theme="1"/>
        <rFont val="Calibri"/>
        <family val="2"/>
        <scheme val="minor"/>
      </rPr>
      <t>Este servicio consta de hora medico Deportólogo, hora fisioterapeuta, hora nutricionista, Consulta Deportología de 30 minutos, Consulta Deportología una hora, Consulta fisioterapeuta 30 minutos, Consulta de nutrición 1 hora, Conferencias hábitos de vida saludable a Usuarios Afiliados y no Afiliados en el Área Metropolitana y las Regiones del Departamento de Antioquia en modalidad intramural y extramural.</t>
    </r>
  </si>
  <si>
    <t>SOFTWARE DE HISTORIAS CLÍNICAS</t>
  </si>
  <si>
    <t xml:space="preserve"> DESPLAZAMIENTO</t>
  </si>
  <si>
    <t>HORARIO y DIAS DE ATENCIÓN</t>
  </si>
  <si>
    <t>EL proveedor atenderá según el horario presentado en el portafolio de servicios en la IPS y de acuerdo con las condiciones de las Empresas en jornadas extramurales</t>
  </si>
  <si>
    <t>MODELO DE ATENCION</t>
  </si>
  <si>
    <t>Acceso preferencial a usuarios Comfenalco en las IPS por demanda espontanea, los cuales deben presentar como requisito la orden completamente diligenciada y firmada por la empresa cliente. Disponibilidad acceso a servicios de medicina deportiva por agendamiento</t>
  </si>
  <si>
    <t>RECAUDO</t>
  </si>
  <si>
    <t>El recaudo de dinero correspondiente a los servicios de venta individual de usuarios afiliados y particulares en el servicio intramural en la sede del Aliado se debe realizar de la siguiente forma, previa verificación de categoría A, B, C, D en las sedes que aplique</t>
  </si>
  <si>
    <r>
      <rPr>
        <b/>
        <sz val="10"/>
        <color theme="1"/>
        <rFont val="Calibri"/>
        <family val="2"/>
        <scheme val="minor"/>
      </rPr>
      <t>1.</t>
    </r>
    <r>
      <rPr>
        <sz val="10"/>
        <color theme="1"/>
        <rFont val="Calibri"/>
        <family val="2"/>
        <scheme val="minor"/>
      </rPr>
      <t xml:space="preserve"> Realizar el registro en el sistema de información Tesoro (Software de Comfenalco Antioquia) y generación de factura de venta por concepto de los servicios recaudados en la IPS. Si el usuario no se encuentra en la base de datos se deberá crear en el  sistema de acuerdo con las instrucciones de Comfenalco</t>
    </r>
  </si>
  <si>
    <r>
      <rPr>
        <b/>
        <sz val="10"/>
        <color theme="1"/>
        <rFont val="Calibri"/>
        <family val="2"/>
        <scheme val="minor"/>
      </rPr>
      <t>2</t>
    </r>
    <r>
      <rPr>
        <sz val="10"/>
        <color theme="1"/>
        <rFont val="Calibri"/>
        <family val="2"/>
        <scheme val="minor"/>
      </rPr>
      <t>. Garantizar el cobro adecuado según la tarifa registrada por usuario.</t>
    </r>
  </si>
  <si>
    <r>
      <rPr>
        <b/>
        <sz val="10"/>
        <color theme="1"/>
        <rFont val="Calibri"/>
        <family val="2"/>
        <scheme val="minor"/>
      </rPr>
      <t>3.</t>
    </r>
    <r>
      <rPr>
        <sz val="10"/>
        <color theme="1"/>
        <rFont val="Calibri"/>
        <family val="2"/>
        <scheme val="minor"/>
      </rPr>
      <t xml:space="preserve"> Realizar el cuadre de caja por cajero diariamente con la tirilla parcial X y la definitiva Z en caso de que el cuadre no haya presentado ninguna novedad, en caso de que  algún cajero tenga novedad no se debe cerrar la caja hasta tanto se identifique la  causal de la diferencia entre el dinero y el cierre del sistema, con el fin de realizar el  ajuste en el sistema o en su defecto cancelar el descuadre que deberá asumir el cajero.</t>
    </r>
  </si>
  <si>
    <r>
      <rPr>
        <b/>
        <sz val="10"/>
        <color theme="1"/>
        <rFont val="Calibri"/>
        <family val="2"/>
        <scheme val="minor"/>
      </rPr>
      <t>4.</t>
    </r>
    <r>
      <rPr>
        <sz val="10"/>
        <color theme="1"/>
        <rFont val="Calibri"/>
        <family val="2"/>
        <scheme val="minor"/>
      </rPr>
      <t xml:space="preserve"> Entregar a la transportadora de valores o Cajero Comfenalco según los protocolos y frecuencias de seguridad establecidas y Divulgados por Comfenalco Antioquia, los valores totales recaudados, asegurando la veracidad de los billetes o en su defecto asumir las diferencias y descuadres notificados por la Entidad de Valores.</t>
    </r>
  </si>
  <si>
    <r>
      <rPr>
        <b/>
        <sz val="10"/>
        <color theme="1"/>
        <rFont val="Calibri"/>
        <family val="2"/>
        <scheme val="minor"/>
      </rPr>
      <t xml:space="preserve">5. </t>
    </r>
    <r>
      <rPr>
        <sz val="10"/>
        <color theme="1"/>
        <rFont val="Calibri"/>
        <family val="2"/>
        <scheme val="minor"/>
      </rPr>
      <t>Generar el informe fiscal diario de ventas, el cual consolida los cuadres definitivos de los cajeros por medios de pago producto y los correspondientes soportes de los servicios o productos vendidos, información que será entregada de manera física a la mensajería de Comfenalco que los recogerá dos veces por semana. Los dineros custodiados en la IPS son responsabilidad de dicha entidad hasta tanto se entreguen a la transportadora de valores o el Cajero autorizada por Comfenalco Antioquia.
Los requerimientos técnicos de conectividad los debe garantizar el proveedo</t>
    </r>
  </si>
  <si>
    <t>INFORMES</t>
  </si>
  <si>
    <t>El proveedor debe realizar los siguientes entregables:</t>
  </si>
  <si>
    <t>• Facturación y soportes</t>
  </si>
  <si>
    <t>• Certificados de aptitud o resumen de historia clínica: se entregarán al
finalizar el día de la atención o el día siguiente.</t>
  </si>
  <si>
    <t>• Informes epidemiológicos: Entre 10 y 30 días calendario posterior a la 
realización de las jornadas de exámenes médicos periódicos (en caso de 
estar  disponible antes se enviará a EL CONTRATANTE vía correo
electrónico).</t>
  </si>
  <si>
    <t>TIEMPOS DE ATENCION</t>
  </si>
  <si>
    <t>La duración y los tiempos máximos de atención del servicio de medicina deportiva dependen de la cantidad de actividades solicitadas:
• Consulta de Medicina Deportiva: 30 minutos y/o 1 hora.
• Consulta Fisioterapeuta: 30 minutos.
• Consulta de nutrición: 1 hora
• Conferencia habitos de vida saludable: 1 hora
• Consulta de psicologia: 1 hora
• Taller salud mental: 1 hora</t>
  </si>
  <si>
    <t>Las novedades o modificaciones para las jornadas en Zona Urbana del área metropolitana se deben de remitir con 48 horas de antelación.
Las novedades o modificaciones para las jornadas en zona rural del área metropolitana y demás municipios de Antioquia se deben remitir con 8 días de anticipación.</t>
  </si>
  <si>
    <t>CAPACIDAD INSTALADA</t>
  </si>
  <si>
    <t>Recursos Técnicos y Humanos para atender la demanda de jornadas extramurales que le solicite Comfenalco con oportunidad de 8 días máximo a la fecha de solicitud del servicio.</t>
  </si>
  <si>
    <t>AUDITORIA</t>
  </si>
  <si>
    <t>Atender los procesos de auditoría por parte de Comfenalco que permita verificar el cumplimiento de los requisitos de habilitación y las condiciones del contrato.</t>
  </si>
  <si>
    <t xml:space="preserve">• Portafolio de Servicios </t>
  </si>
  <si>
    <t>PORTAFOLIO DE SERVICIOS</t>
  </si>
  <si>
    <t xml:space="preserve"> </t>
  </si>
  <si>
    <t>•Información de servicios</t>
  </si>
  <si>
    <t>•Capacidad Instalada (Numero de Profesionales)</t>
  </si>
  <si>
    <t>•Horarios,</t>
  </si>
  <si>
    <t xml:space="preserve">•Modelo de operación </t>
  </si>
  <si>
    <t>•Sistema de agendamiento</t>
  </si>
  <si>
    <t>•Oportunidad para asignación de las citas</t>
  </si>
  <si>
    <t xml:space="preserve"> •Acuerdo de niveles de servicio  (tiempos) para la entrega de certificados e informes epidemiológicos</t>
  </si>
  <si>
    <t>•Software  de HC</t>
  </si>
  <si>
    <t>El Portafolio de servicios debe incluir la siguiente informacion, ya que con base a esta informacion se va a realizar la calificacion tecnica:</t>
  </si>
  <si>
    <t>Los demas oferentes que no esten dentro de la primera y la septima mejor oferta el puntaje sera 0.</t>
  </si>
  <si>
    <t>• Cobertura ( hoja 5)</t>
  </si>
  <si>
    <t>50 puntos al primer menor valor propuesto</t>
  </si>
  <si>
    <t>45  puntos al segundo menor valor propuesto</t>
  </si>
  <si>
    <t>40  puntos al tercer menor valor propuesto</t>
  </si>
  <si>
    <t>35  puntos al cuarto menor valor propuesto</t>
  </si>
  <si>
    <t>25  puntos al sexto menor valor propuesto</t>
  </si>
  <si>
    <t>20  puntos al septimo menor valor propuesto</t>
  </si>
  <si>
    <t>PROPUESTA ECONÓMICA SALUD MENTAL</t>
  </si>
  <si>
    <t>CONSULTA PSICOLOGÍA 1 HORA</t>
  </si>
  <si>
    <t>CONSULTA PSICOLOGIA 30 MINUTOS</t>
  </si>
  <si>
    <t>VALOR HORA MEDICO ESPECIALISTA EN FARMACODEPENDENCIA, MEDICO PSIQUIATRA, MEDICO TOXICÓLOGO</t>
  </si>
  <si>
    <t>VALOR HORA PROFESIONAL PSICOSOCIAL , TRABAJADORA SOCIAL Y PSICOLOGÍA</t>
  </si>
  <si>
    <t>VALOR HORA PROFESIONAL PSICOSOCIAL ESPECIALISTA</t>
  </si>
  <si>
    <t xml:space="preserve">PERNOTA HORA PROFESIONAL </t>
  </si>
  <si>
    <t>HORA APERTURA Y CIERRE DE SEDE</t>
  </si>
  <si>
    <t>APLICACIÓN TEST PRUEBA CLAUSTROFOBIA - (ESPACIOS CONFINADOS)</t>
  </si>
  <si>
    <t>CONSULTA/SESIÓN TERAPIA DE PAREJA</t>
  </si>
  <si>
    <t>TALLER SALUD MENTAL GRUPAL</t>
  </si>
  <si>
    <t>CONSULTA DEPORTOLOGIA UNA  HORA</t>
  </si>
  <si>
    <t>CONSULTA NUTRICIÓN 1 HORA</t>
  </si>
  <si>
    <t>CONFERENCIA HABITOS  DE VIDA SALUDABLE</t>
  </si>
  <si>
    <t>CONSULTA DEPORTOLOGIA MEDIA HORA</t>
  </si>
  <si>
    <t>CONSULTA FISIOTERAPEUTA 30 MINUTOS</t>
  </si>
  <si>
    <t>HORA FISIOTERAPEUTA</t>
  </si>
  <si>
    <t>HORA MÉDICO DEPORTÓLOGO</t>
  </si>
  <si>
    <t>HORA NUTRICIONISTA</t>
  </si>
  <si>
    <t>OTROS</t>
  </si>
  <si>
    <t>PROPUESTA ECONÓMICA MEDICINA DEPORTIVA</t>
  </si>
  <si>
    <t>Contar con un software que permita el registro de las atenciones médicas, cumpliendo con la resolución 1995 y la entrega de informes epidemiológicos por empresa con conclusiones y recomendaciones encaminadas a identificar, medir y  controlar los riesgos de los trabajadores en un término no superior a treinta (30) días calendario.                                                                                                                                                                                            Ingresar la información de los usuarios al momento de la admisión.
La creación en el sistema de información de la variable CC COMFENALCO – GESTION HUMANA, que permita la agrupación y generación de los informes epidemiológicos de empleados de COMFENALCO ANTIOQUIA.                          La creación de las Empresas Nuevas en el Sistema de Atención de Usuarios antes de la prestación de servicios.</t>
  </si>
  <si>
    <t>Por medio del presente documento de solicitud de propuesta (Request for Proposal, RFP por sus siglas en inglés) estamos en la búsqueda de la solución a las necesidades de COMFENALCO ANTIOQUIA, acerca de proveedores que presten servicios  de Medicina Deportiva y salud mental  para sus afiliados, usuarios o clientes en el área metropolitana y demás regiones del Departamento de Antioquia, bajo las modalidades intramural y extramural.</t>
  </si>
  <si>
    <t>Prestacion de servicios  de Medicina Deportiva y salud mental requeridos por comfenalco para sus afiliados, usuarios o clientes en área metropolitana y demás regiones del Departamento de Antioquia, bajo las modalidades intramural y extramural.</t>
  </si>
  <si>
    <t>Prestacion de servicios  de Medicina Deportiva y salud mental en todo el departamento de Antioquia.</t>
  </si>
  <si>
    <t>Software de Historias Clinicas</t>
  </si>
  <si>
    <t xml:space="preserve">VALOR UNITARIO </t>
  </si>
  <si>
    <r>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no superior a 30 dias.   
•	CC del representante legal
•	 Certificado de representante legal o revisor fiscal del estado de la afiliación al sistema de seguridad social                                                                                                    
•	Documentos SST ( Mencionados en las habilitaciones de SST)
•	Certificado del pago de aportes al Sistema de Seguridad Social (A VALIDAR).
             </t>
    </r>
    <r>
      <rPr>
        <sz val="10"/>
        <color rgb="FFFF0000"/>
        <rFont val="Calibri"/>
        <family val="2"/>
        <scheme val="minor"/>
      </rPr>
      <t xml:space="preserve">  </t>
    </r>
    <r>
      <rPr>
        <sz val="10"/>
        <color rgb="FF000000"/>
        <rFont val="Calibri"/>
        <family val="2"/>
        <scheme val="minor"/>
      </rPr>
      <t xml:space="preserve">
Los siguientes anexos deben ser diligenciados previos a la presentación del RFP.
•	Declaratoria de Inhabilidades. (Hoja 7 del presente RFP)
•	Aceptación Código de Ética (Hoja 8 del presente RFP)</t>
    </r>
    <r>
      <rPr>
        <sz val="10"/>
        <color rgb="FF0070C0"/>
        <rFont val="Calibri"/>
        <family val="2"/>
        <scheme val="minor"/>
      </rPr>
      <t xml:space="preserve">
</t>
    </r>
    <r>
      <rPr>
        <sz val="10"/>
        <color rgb="FF000000"/>
        <rFont val="Calibri"/>
        <family val="2"/>
        <scheme val="minor"/>
      </rPr>
      <t>•	Manual de Seguridad y Salud en el Trabajo de Proveedores y Contratistas. (</t>
    </r>
    <r>
      <rPr>
        <sz val="10"/>
        <color rgb="FF0070C0"/>
        <rFont val="Calibri"/>
        <family val="2"/>
        <scheme val="minor"/>
      </rPr>
      <t>https://www.comfenalcoantioquia.com.co/wcm/connect/e73e031c-6987-4839-8c99-9d685a4771db/GOT-MN-03+MANUAL+SEGURIDAD+Y+SALUD+EN+EL+TRABAJO+PARA+PROVEEDORES+Y+CONTRATISTAS.pdf?MOD=AJPERES&amp;CVID=nCgQ0q6</t>
    </r>
    <r>
      <rPr>
        <sz val="10"/>
        <color rgb="FF000000"/>
        <rFont val="Calibri"/>
        <family val="2"/>
        <scheme val="minor"/>
      </rPr>
      <t xml:space="preserve">)
•	Autorización de Datos Personales. (Personas Naturales)
</t>
    </r>
  </si>
  <si>
    <r>
      <t xml:space="preserve">Utilizar medios de transporte para cubrir el servicio extramural en zona urbana del área metropolitana en condiciones de seguridad de acuerdo con los requisitos de Habilitación de los servicios extramurales a cargo del proveedor.                                                                                                                                                                                                                                                                                                                                                                                                    El costo de desplazamiento, transporte, pernota alimentación y alojamiento para jornadas extramurales con desplazamientos por fuera del área metropolitana y mayores a una hora será cubierto por Comfenalco: Desplazamiento: Se reconoce por parte de Comfenalco el tiempo de desplazamiento de los profesionales al costo de valor hora profesional pactado en el portafolio de servicios y la propuesta económica.
Desplazamiento por fuera del horario de la IPS: Se reconoce este valor por desplazamiento por fuera del horario de la IPS, contabilizado desde el momento en que se dirige desde su vivienda hasta el inicio de la actividad, igual para el regreso al costo de valor hora profesional pactado en el portafolio de servicios y la propuesta económica.                                                                                                                                                                                        </t>
    </r>
    <r>
      <rPr>
        <sz val="10"/>
        <rFont val="Calibri"/>
        <family val="2"/>
        <scheme val="minor"/>
      </rPr>
      <t xml:space="preserve">Apertura y cierre de sede: Se reconoce este valor cuando los profesionales se desplazan por fuera del horario de la IPS al valor pactado en el portafolio de servicios y la propuesta económica. </t>
    </r>
    <r>
      <rPr>
        <sz val="10"/>
        <color rgb="FFFF0000"/>
        <rFont val="Calibri"/>
        <family val="2"/>
        <scheme val="minor"/>
      </rPr>
      <t xml:space="preserve">  </t>
    </r>
    <r>
      <rPr>
        <sz val="10"/>
        <color theme="1"/>
        <rFont val="Calibri"/>
        <family val="2"/>
        <scheme val="minor"/>
      </rPr>
      <t xml:space="preserve">                                               Transporte: se reconoce cuando los profesionales se desplazan por fuera del municipio sede de la IPS y zonas rurales.
Pernota: El Alojamiento por fuera de municipios del área metropolitana se reconoce a un valor pactado en el portafolio de servicios y la propuesta económica.
Alimentación y alojamiento: de acuerdo con las tarifas del manual de gastos de viaje de Comfenalco.</t>
    </r>
  </si>
  <si>
    <t xml:space="preserve">La prestación del servicio  se realiza de acuerdo con los protocolos del Aliado. 
a) Para el servicio en área urbana del municipio sede de la IPS la Empresa cliente debe garantizar la Seguridad del Paciente y se requiere:
    Espacio cerrado área de 10 metros cuadrados, vestier interno, lavamanos, internet para generar historia clínica, un escritorio y dos sillas.
• Medicina Deportiva: Chequeos empresariales mínimo 8 actividades en Medellín y en regiones.
• Consulta nutrición: Chequeos empresariales mínimo 8 actividades en Medellín y en regiones.
En las jornadas empresariales en municipios en la cuales no se disponga de servicio de internet se reconocerá por parte de Comfenalco la transcripción de historias clínicas a valor de hora medico de medicina deportiva con un estándar de 6 transcripciones por hora.                                                                                                                                                                                                                                                                                                                                                 
</t>
  </si>
  <si>
    <t>Presentar experiencia mínima de 3 años con mínimo 3 certificaciones , por un monto mayor o igual a 10 SMMLV, presentando servicios de consultas de medicina deportiva y salud mental bajo la modalidad intramural y Extramural .                                                  Debe aportar las certificaciones y diligenciar el siguiente cuadro de  experiencia de Empresa.</t>
  </si>
  <si>
    <t xml:space="preserve">3 Canales       5 puntos                                                                                                                                                                             2 canales  : 3 puntos                                                                                                                                                                   1 Canal : 2 puntos                                                                   </t>
  </si>
  <si>
    <t xml:space="preserve">• Bases de datos: Entrega mensual el primer dia habil del mes, estas deberán cumplir con las variables de la circular 007 en formato establecido por la Caja </t>
  </si>
  <si>
    <t>Comfenalco Antioquia ofrece dentro de su portafolio de Fomento de la salud , un programa de prestación de servicios  de medicina deportiva y salud mental, a través de aliados con criterios de efectividad y  satisfacción para comunidades y afilados  en todo el ciclo de vida, estos servicios tienen  como propósito  Intervenir por el bienestar de los usuarios, con programas que incentivan el cuidado personal, el desarrollo de entornos laborales saludables y la detección de hábitos o patologías que afecten a la persona en su ambiente de trabajo y núcleo familiar.</t>
  </si>
  <si>
    <t xml:space="preserve">•Experiencia o especialidad del proveedor -  Experiencia minima de 3 años, con contratos por un monto igual o superior a 10 SMMLV prestando servicios de consultas de medicina deportiva y salud mental bajo la modalidad intramural y Extramural(CUMPLE/ NO CUMPLE) </t>
  </si>
  <si>
    <t xml:space="preserve">Proveedor  con cobertura  en mayor número de municipios -  10 Puntos                                                                                                   Segundo proveedor con cobertura  en mayor número de municipios  : 8 puntos                                                                                                                                                                                                 Tercer proveedor con cobertura  en mayor número de municipios  : 6 puntos                                                                                                                                                                                                      Cuarto proveedor en adelante con cobertura  en mayor número de municipios  : 4 puntos                                                                        </t>
  </si>
  <si>
    <t xml:space="preserve"> Tiene -    5  puntos                                                                                                                                                                                                                                                                                                                                      No Tiene  : 0 puntos                                                                   </t>
  </si>
  <si>
    <t xml:space="preserve">Entre 1 - 2 dias - 10 puntos                                                                                                                                                            Entre 3 - 5 dias - 5 Puntos                                                                                                                                                           Mayor a 5 dias -  0 puntos                    </t>
  </si>
  <si>
    <t>IMPUESTO</t>
  </si>
  <si>
    <t>•Sedes x Municipio</t>
  </si>
  <si>
    <t xml:space="preserve">Entre 1 - 2 dias - 5 puntos                                                                                                                                                            Entre 3 - 5 dias - 3 Puntos                                                                                                                                                           Mayor a 5 dias -  0 puntos        </t>
  </si>
  <si>
    <t xml:space="preserve">Entre 0 - 10 dias - 5 puntos                                                                                                                                                            Entre 11 - 20 dias - 4 Puntos                                                                                                                                                                                                                                                             Entre 21 y 30 dias - 3 puntos                                                                                                                                                      30 dias en adelante - 0 puntos                  </t>
  </si>
  <si>
    <t xml:space="preserve">Se realizará la revision para la habilitación técnica de acuerdo con la información que suministre cada proveedor en la propuesta técnica y demás anexos solicitados del numeral 8 de este documento, para demostrar la capacidad de prestar el objeto del presente RFP: Cumplimiento de los requisitos legales establecidos en la Resolución 1995, Resolución 1043 de 2006, Decreto 1595 de 2015 (Sección 14 Metrología legal Art 2.2.1.7.14.2, Decreto 1011 de 2006 (PAMEC y el Anexo Técnico No. 2 de la Resolución 1043 de 2006, Decreto 1072 de 2015, Resolución 0312 de 2019). los ítems a evaluar son: </t>
  </si>
  <si>
    <t>CONDICIONES PARA LA PRESTACION DE JORNADAS EXTRAMURALES</t>
  </si>
  <si>
    <t>Luisa Fernanda Granda Salazar</t>
  </si>
  <si>
    <t>CC: 1.152.439.971</t>
  </si>
  <si>
    <t>Cargo : Negociador</t>
  </si>
  <si>
    <t>Correo: luisa.granda1@comfenalcoantioquia.com</t>
  </si>
  <si>
    <t>Cel: 313 5163623</t>
  </si>
  <si>
    <t xml:space="preserve">Proveedor con mayor número de profesionales - 10 puntos                                                                                                                             Segundo proveedor con mayor número de profesionales : 8 puntos                                                                                                                                                                                                Tercer Proveedor con mayor número de profesionales: 6 puntos                                                                                                                                                                                                    Cuarto proveedor en adelante con ayor número de profesionales : 4 puntos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</si>
</sst>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XDR&quot;* #,##0_-;\-&quot;XDR&quot;* #,##0_-;_-&quot;XDR&quot;* &quot;-&quot;_-;_-@_-"/>
    <numFmt numFmtId="43" formatCode="_-* #,##0.00_-;\-* #,##0.00_-;_-* &quot;-&quot;??_-;_-@_-"/>
    <numFmt numFmtId="164" formatCode="&quot;$&quot;\ #,##0;[Red]\-&quot;$&quot;\ #,##0"/>
    <numFmt numFmtId="165" formatCode="_-&quot;$&quot;\ * #,##0_-;\-&quot;$&quot;\ * #,##0_-;_-&quot;$&quot;\ * &quot;-&quot;_-;_-@_-"/>
    <numFmt numFmtId="166" formatCode="_(&quot;$&quot;\ * #,##0.00_);_(&quot;$&quot;\ * \(#,##0.00\);_(&quot;$&quot;\ * &quot;-&quot;??_);_(@_)"/>
    <numFmt numFmtId="167" formatCode="_(* #,##0.00_);_(* \(#,##0.00\);_(* \-??_);_(@_)"/>
    <numFmt numFmtId="168" formatCode="_(* #,##0.00_);_(* \(#,##0.00\);_(* &quot;-&quot;??_);_(@_)"/>
    <numFmt numFmtId="169" formatCode="[$$-240A]\ #,##0"/>
  </numFmts>
  <fonts count="42">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sz val="12"/>
      <color theme="1"/>
      <name val="ExtraLight"/>
    </font>
    <font>
      <sz val="12"/>
      <name val="ExtraLight"/>
    </font>
    <font>
      <sz val="11"/>
      <color theme="0"/>
      <name val="ExtraLight"/>
    </font>
    <font>
      <sz val="10"/>
      <color theme="1"/>
      <name val="Extraligh"/>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10"/>
      <color indexed="9"/>
      <name val="Calibri"/>
      <family val="2"/>
      <scheme val="minor"/>
    </font>
    <font>
      <sz val="10"/>
      <color indexed="8"/>
      <name val="Calibri"/>
      <family val="2"/>
      <scheme val="minor"/>
    </font>
    <font>
      <sz val="12"/>
      <name val="Calibri"/>
      <family val="2"/>
      <scheme val="minor"/>
    </font>
    <font>
      <sz val="12"/>
      <color theme="1"/>
      <name val="Calibri"/>
      <family val="2"/>
      <scheme val="minor"/>
    </font>
    <font>
      <b/>
      <u/>
      <sz val="10"/>
      <color theme="1"/>
      <name val="Calibri"/>
      <family val="2"/>
      <scheme val="minor"/>
    </font>
    <font>
      <sz val="10"/>
      <color theme="6" tint="0.39997558519241921"/>
      <name val="Calibri"/>
      <family val="2"/>
      <scheme val="minor"/>
    </font>
    <font>
      <b/>
      <u/>
      <sz val="10"/>
      <name val="Calibri"/>
      <family val="2"/>
      <scheme val="minor"/>
    </font>
    <font>
      <i/>
      <sz val="10"/>
      <name val="Calibri"/>
      <family val="2"/>
      <scheme val="minor"/>
    </font>
    <font>
      <b/>
      <sz val="10"/>
      <color theme="0"/>
      <name val="Calibri"/>
      <family val="2"/>
      <scheme val="minor"/>
    </font>
    <font>
      <b/>
      <u/>
      <sz val="10"/>
      <color indexed="8"/>
      <name val="Calibri"/>
      <family val="2"/>
      <scheme val="minor"/>
    </font>
    <font>
      <sz val="10"/>
      <color rgb="FF000000"/>
      <name val="Calibri"/>
      <family val="2"/>
      <scheme val="minor"/>
    </font>
    <font>
      <sz val="10"/>
      <color rgb="FF0070C0"/>
      <name val="Calibri"/>
      <family val="2"/>
      <scheme val="minor"/>
    </font>
    <font>
      <b/>
      <u/>
      <sz val="10"/>
      <color rgb="FF000000"/>
      <name val="Calibri"/>
      <family val="2"/>
      <scheme val="minor"/>
    </font>
    <font>
      <sz val="10"/>
      <color theme="0"/>
      <name val="Calibri"/>
      <family val="2"/>
      <scheme val="minor"/>
    </font>
    <font>
      <b/>
      <sz val="11"/>
      <color theme="1"/>
      <name val="Calibri"/>
      <family val="2"/>
      <scheme val="minor"/>
    </font>
    <font>
      <sz val="11"/>
      <color rgb="FF000000"/>
      <name val="Calibri"/>
      <family val="2"/>
      <scheme val="minor"/>
    </font>
    <font>
      <b/>
      <sz val="12"/>
      <color theme="1"/>
      <name val="Calibri"/>
      <family val="2"/>
      <scheme val="minor"/>
    </font>
    <font>
      <sz val="10"/>
      <color rgb="FF000000"/>
      <name val="Arial"/>
      <family val="2"/>
    </font>
    <font>
      <b/>
      <sz val="10"/>
      <color rgb="FF595959"/>
      <name val="Arial"/>
      <family val="2"/>
    </font>
    <font>
      <b/>
      <sz val="10"/>
      <color rgb="FF000000"/>
      <name val="Arial"/>
      <family val="2"/>
    </font>
    <font>
      <b/>
      <sz val="10"/>
      <color rgb="FF000000"/>
      <name val="Calibri"/>
      <family val="2"/>
      <scheme val="minor"/>
    </font>
    <font>
      <b/>
      <sz val="10"/>
      <color rgb="FF000000"/>
      <name val="Calibiri"/>
    </font>
    <font>
      <sz val="11"/>
      <name val="Calibri"/>
      <family val="2"/>
      <scheme val="minor"/>
    </font>
    <font>
      <sz val="10"/>
      <color rgb="FFFF0000"/>
      <name val="Calibri"/>
      <family val="2"/>
      <scheme val="minor"/>
    </font>
    <font>
      <sz val="8"/>
      <name val="Calibri"/>
      <family val="2"/>
      <scheme val="minor"/>
    </font>
  </fonts>
  <fills count="12">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FFFFCC"/>
      </patternFill>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right/>
      <top/>
      <bottom style="thin">
        <color rgb="FFD9D9D9"/>
      </bottom>
      <diagonal/>
    </border>
    <border>
      <left style="thin">
        <color rgb="FF9BBB59"/>
      </left>
      <right style="thin">
        <color rgb="FF9BBB59"/>
      </right>
      <top style="thin">
        <color rgb="FF9BBB59"/>
      </top>
      <bottom style="thin">
        <color rgb="FF9BBB59"/>
      </bottom>
      <diagonal/>
    </border>
  </borders>
  <cellStyleXfs count="22">
    <xf numFmtId="0" fontId="0" fillId="0" borderId="0"/>
    <xf numFmtId="167" fontId="2" fillId="0" borderId="0" applyFill="0" applyBorder="0" applyAlignment="0" applyProtection="0"/>
    <xf numFmtId="166" fontId="4" fillId="0" borderId="0" applyFont="0" applyFill="0" applyBorder="0" applyAlignment="0" applyProtection="0"/>
    <xf numFmtId="0" fontId="2" fillId="0" borderId="0"/>
    <xf numFmtId="0" fontId="4" fillId="0" borderId="0"/>
    <xf numFmtId="0" fontId="1" fillId="0" borderId="0"/>
    <xf numFmtId="168" fontId="4" fillId="0" borderId="0" applyFont="0" applyFill="0" applyBorder="0" applyAlignment="0" applyProtection="0"/>
    <xf numFmtId="0" fontId="4" fillId="0" borderId="0"/>
    <xf numFmtId="0" fontId="3" fillId="0" borderId="0"/>
    <xf numFmtId="0" fontId="3" fillId="0" borderId="0"/>
    <xf numFmtId="166"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6" fontId="3" fillId="0" borderId="0" applyFont="0" applyFill="0" applyBorder="0" applyAlignment="0" applyProtection="0"/>
    <xf numFmtId="166" fontId="3" fillId="0" borderId="0" applyFont="0" applyFill="0" applyBorder="0" applyAlignment="0" applyProtection="0"/>
    <xf numFmtId="42" fontId="4" fillId="0" borderId="0" applyFont="0" applyFill="0" applyBorder="0" applyAlignment="0" applyProtection="0"/>
    <xf numFmtId="168" fontId="4" fillId="0" borderId="0" applyFont="0" applyFill="0" applyBorder="0" applyAlignment="0" applyProtection="0"/>
    <xf numFmtId="0" fontId="3" fillId="0" borderId="0"/>
  </cellStyleXfs>
  <cellXfs count="245">
    <xf numFmtId="0" fontId="0" fillId="0" borderId="0" xfId="0"/>
    <xf numFmtId="0" fontId="8" fillId="5" borderId="0" xfId="4" applyFont="1" applyFill="1"/>
    <xf numFmtId="0" fontId="9" fillId="5" borderId="0" xfId="0" applyFont="1" applyFill="1"/>
    <xf numFmtId="0" fontId="10" fillId="5" borderId="0" xfId="5" applyFont="1" applyFill="1"/>
    <xf numFmtId="0" fontId="11" fillId="4" borderId="0" xfId="0" applyFont="1" applyFill="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2" fillId="0" borderId="0" xfId="0" applyFont="1"/>
    <xf numFmtId="0" fontId="13" fillId="0" borderId="0" xfId="0" applyFont="1"/>
    <xf numFmtId="0" fontId="13" fillId="4" borderId="1" xfId="0" applyFont="1" applyFill="1" applyBorder="1" applyAlignment="1">
      <alignment horizontal="left" vertical="center" wrapText="1"/>
    </xf>
    <xf numFmtId="0" fontId="13" fillId="4" borderId="13" xfId="0" applyFont="1" applyFill="1" applyBorder="1" applyAlignment="1">
      <alignment horizontal="center" vertical="top" wrapText="1"/>
    </xf>
    <xf numFmtId="0" fontId="15" fillId="4" borderId="0" xfId="0" applyFont="1" applyFill="1" applyAlignment="1">
      <alignment horizontal="center" vertical="top" wrapText="1"/>
    </xf>
    <xf numFmtId="0" fontId="13" fillId="4" borderId="17" xfId="0" applyFont="1" applyFill="1" applyBorder="1" applyAlignment="1">
      <alignment vertical="top" wrapText="1"/>
    </xf>
    <xf numFmtId="0" fontId="13" fillId="4" borderId="13" xfId="0" applyFont="1" applyFill="1" applyBorder="1" applyAlignment="1">
      <alignment vertical="top" wrapText="1"/>
    </xf>
    <xf numFmtId="0" fontId="13" fillId="4" borderId="0" xfId="0" applyFont="1" applyFill="1" applyAlignment="1">
      <alignment vertical="top" wrapText="1"/>
    </xf>
    <xf numFmtId="0" fontId="13" fillId="4" borderId="11" xfId="0" applyFont="1" applyFill="1" applyBorder="1" applyAlignment="1">
      <alignment horizontal="center" vertical="top" wrapText="1"/>
    </xf>
    <xf numFmtId="0" fontId="13" fillId="4" borderId="17" xfId="0" applyFont="1" applyFill="1" applyBorder="1" applyAlignment="1">
      <alignment horizontal="center" vertical="top" wrapText="1"/>
    </xf>
    <xf numFmtId="0" fontId="13" fillId="4" borderId="16" xfId="0" applyFont="1" applyFill="1" applyBorder="1" applyAlignment="1">
      <alignment vertical="top" wrapText="1"/>
    </xf>
    <xf numFmtId="0" fontId="13" fillId="4" borderId="18" xfId="0" applyFont="1" applyFill="1" applyBorder="1" applyAlignment="1">
      <alignment vertical="top" wrapText="1"/>
    </xf>
    <xf numFmtId="0" fontId="13" fillId="4" borderId="14" xfId="0" applyFont="1" applyFill="1" applyBorder="1" applyAlignment="1">
      <alignment vertical="top" wrapText="1"/>
    </xf>
    <xf numFmtId="0" fontId="13" fillId="4" borderId="15" xfId="0" applyFont="1" applyFill="1" applyBorder="1" applyAlignment="1">
      <alignment vertical="top" wrapText="1"/>
    </xf>
    <xf numFmtId="0" fontId="13" fillId="4" borderId="12" xfId="0" applyFont="1" applyFill="1" applyBorder="1" applyAlignment="1">
      <alignment vertical="top" wrapText="1"/>
    </xf>
    <xf numFmtId="0" fontId="13" fillId="4" borderId="3" xfId="0" applyFont="1" applyFill="1" applyBorder="1" applyAlignment="1">
      <alignment vertical="top" wrapText="1"/>
    </xf>
    <xf numFmtId="0" fontId="13" fillId="4" borderId="19" xfId="0" applyFont="1" applyFill="1" applyBorder="1" applyAlignment="1">
      <alignment vertical="top" wrapText="1"/>
    </xf>
    <xf numFmtId="0" fontId="13" fillId="5" borderId="0" xfId="4" applyFont="1" applyFill="1"/>
    <xf numFmtId="0" fontId="13" fillId="4" borderId="12" xfId="4" applyFont="1" applyFill="1" applyBorder="1"/>
    <xf numFmtId="0" fontId="13" fillId="4" borderId="13" xfId="4" applyFont="1" applyFill="1" applyBorder="1"/>
    <xf numFmtId="0" fontId="13" fillId="0" borderId="0" xfId="4" applyFont="1" applyAlignment="1">
      <alignment horizontal="center"/>
    </xf>
    <xf numFmtId="0" fontId="13" fillId="0" borderId="17" xfId="4" applyFont="1" applyBorder="1" applyAlignment="1">
      <alignment horizontal="center"/>
    </xf>
    <xf numFmtId="0" fontId="17" fillId="4" borderId="17" xfId="4" applyFont="1" applyFill="1" applyBorder="1" applyAlignment="1">
      <alignment vertical="center"/>
    </xf>
    <xf numFmtId="0" fontId="13" fillId="0" borderId="17" xfId="4" applyFont="1" applyBorder="1" applyAlignment="1">
      <alignment vertical="top" wrapText="1"/>
    </xf>
    <xf numFmtId="0" fontId="18" fillId="0" borderId="0" xfId="4" applyFont="1" applyAlignment="1">
      <alignment vertical="top" wrapText="1"/>
    </xf>
    <xf numFmtId="0" fontId="13" fillId="0" borderId="0" xfId="4" applyFont="1" applyAlignment="1">
      <alignment vertical="top" wrapText="1"/>
    </xf>
    <xf numFmtId="0" fontId="13" fillId="4" borderId="0" xfId="4" applyFont="1" applyFill="1"/>
    <xf numFmtId="0" fontId="13" fillId="4" borderId="14" xfId="4" applyFont="1" applyFill="1" applyBorder="1"/>
    <xf numFmtId="0" fontId="13" fillId="0" borderId="15" xfId="4" applyFont="1" applyBorder="1" applyAlignment="1">
      <alignment vertical="top" wrapText="1"/>
    </xf>
    <xf numFmtId="0" fontId="13" fillId="0" borderId="18" xfId="4" applyFont="1" applyBorder="1" applyAlignment="1">
      <alignment vertical="top" wrapText="1"/>
    </xf>
    <xf numFmtId="0" fontId="19" fillId="4" borderId="0" xfId="5" applyFont="1" applyFill="1"/>
    <xf numFmtId="0" fontId="20" fillId="5" borderId="0" xfId="0" applyFont="1" applyFill="1"/>
    <xf numFmtId="0" fontId="16" fillId="4" borderId="0" xfId="5" applyFont="1" applyFill="1"/>
    <xf numFmtId="0" fontId="14" fillId="4" borderId="0" xfId="5" applyFont="1" applyFill="1" applyAlignment="1">
      <alignment horizontal="left" vertical="center"/>
    </xf>
    <xf numFmtId="0" fontId="13" fillId="4" borderId="0" xfId="0" applyFont="1" applyFill="1"/>
    <xf numFmtId="0" fontId="21" fillId="4" borderId="0" xfId="0" applyFont="1" applyFill="1"/>
    <xf numFmtId="0" fontId="13" fillId="5" borderId="0" xfId="0" applyFont="1" applyFill="1"/>
    <xf numFmtId="0" fontId="16" fillId="5" borderId="0" xfId="5" applyFont="1" applyFill="1"/>
    <xf numFmtId="0" fontId="16" fillId="6" borderId="0" xfId="5" applyFont="1" applyFill="1"/>
    <xf numFmtId="0" fontId="16" fillId="3" borderId="0" xfId="5" applyFont="1" applyFill="1"/>
    <xf numFmtId="0" fontId="16" fillId="2" borderId="0" xfId="5" applyFont="1" applyFill="1" applyAlignment="1">
      <alignment horizontal="center" vertical="center"/>
    </xf>
    <xf numFmtId="0" fontId="23" fillId="2" borderId="0" xfId="0" applyFont="1" applyFill="1" applyAlignment="1">
      <alignment horizontal="left" vertical="center"/>
    </xf>
    <xf numFmtId="0" fontId="14" fillId="2" borderId="0" xfId="0" applyFont="1" applyFill="1" applyAlignment="1">
      <alignment horizontal="left" vertical="center"/>
    </xf>
    <xf numFmtId="0" fontId="14" fillId="2" borderId="0" xfId="5" applyFont="1" applyFill="1" applyAlignment="1">
      <alignment horizontal="center" vertical="center"/>
    </xf>
    <xf numFmtId="0" fontId="16" fillId="2" borderId="0" xfId="0" applyFont="1" applyFill="1" applyAlignment="1">
      <alignment horizontal="left" vertical="center"/>
    </xf>
    <xf numFmtId="0" fontId="14" fillId="8" borderId="1" xfId="0" applyFont="1" applyFill="1" applyBorder="1" applyAlignment="1">
      <alignment horizontal="center" vertical="center"/>
    </xf>
    <xf numFmtId="0" fontId="14" fillId="7" borderId="1" xfId="0" applyFont="1" applyFill="1" applyBorder="1" applyAlignment="1">
      <alignment horizontal="center"/>
    </xf>
    <xf numFmtId="0" fontId="25" fillId="3" borderId="1" xfId="0" applyFont="1" applyFill="1" applyBorder="1" applyAlignment="1">
      <alignment horizontal="center" vertical="center"/>
    </xf>
    <xf numFmtId="0" fontId="25" fillId="4" borderId="1" xfId="0" applyFont="1" applyFill="1" applyBorder="1" applyAlignment="1">
      <alignment horizontal="center"/>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xf>
    <xf numFmtId="0" fontId="16" fillId="2" borderId="0" xfId="0" applyFont="1" applyFill="1" applyAlignment="1">
      <alignment horizontal="left" vertical="center" wrapText="1"/>
    </xf>
    <xf numFmtId="0" fontId="13" fillId="2" borderId="0" xfId="0" applyFont="1" applyFill="1" applyAlignment="1">
      <alignment horizontal="left" vertical="center"/>
    </xf>
    <xf numFmtId="0" fontId="16" fillId="3" borderId="0" xfId="0" applyFont="1" applyFill="1" applyAlignment="1">
      <alignment vertical="center" wrapText="1"/>
    </xf>
    <xf numFmtId="0" fontId="16" fillId="3" borderId="0" xfId="5" applyFont="1" applyFill="1" applyAlignment="1">
      <alignment vertical="center" wrapText="1"/>
    </xf>
    <xf numFmtId="0" fontId="16" fillId="10" borderId="0" xfId="0" applyFont="1" applyFill="1" applyAlignment="1">
      <alignment horizontal="left" vertical="center"/>
    </xf>
    <xf numFmtId="0" fontId="16" fillId="3" borderId="0" xfId="5" applyFont="1" applyFill="1" applyAlignment="1">
      <alignment horizontal="center" vertical="center" wrapText="1"/>
    </xf>
    <xf numFmtId="0" fontId="16" fillId="3" borderId="0" xfId="0" applyFont="1" applyFill="1" applyAlignment="1">
      <alignment horizontal="left" vertical="center" wrapText="1"/>
    </xf>
    <xf numFmtId="0" fontId="16" fillId="10" borderId="0" xfId="0" applyFont="1" applyFill="1" applyAlignment="1">
      <alignment horizontal="left" vertical="center" wrapText="1"/>
    </xf>
    <xf numFmtId="0" fontId="16" fillId="3" borderId="0" xfId="0" applyFont="1" applyFill="1" applyAlignment="1">
      <alignment horizontal="justify" vertical="center" wrapText="1"/>
    </xf>
    <xf numFmtId="0" fontId="22" fillId="3" borderId="0" xfId="0" applyFont="1" applyFill="1" applyAlignment="1">
      <alignment horizontal="left" vertical="center" wrapText="1"/>
    </xf>
    <xf numFmtId="0" fontId="23" fillId="3" borderId="0" xfId="0" applyFont="1" applyFill="1" applyAlignment="1">
      <alignment horizontal="justify" vertical="center" wrapText="1"/>
    </xf>
    <xf numFmtId="0" fontId="14" fillId="9" borderId="9" xfId="0" applyFont="1" applyFill="1" applyBorder="1" applyAlignment="1">
      <alignment vertical="center" wrapText="1"/>
    </xf>
    <xf numFmtId="0" fontId="14" fillId="9" borderId="7" xfId="0" applyFont="1" applyFill="1" applyBorder="1" applyAlignment="1">
      <alignment vertical="center" wrapText="1"/>
    </xf>
    <xf numFmtId="0" fontId="14" fillId="9" borderId="8" xfId="0" applyFont="1" applyFill="1" applyBorder="1" applyAlignment="1">
      <alignment vertical="center" wrapText="1"/>
    </xf>
    <xf numFmtId="0" fontId="13" fillId="3" borderId="0" xfId="0" applyFont="1" applyFill="1" applyAlignment="1">
      <alignment horizontal="center" vertical="top" wrapText="1"/>
    </xf>
    <xf numFmtId="0" fontId="16" fillId="3" borderId="0" xfId="5" applyFont="1" applyFill="1" applyAlignment="1">
      <alignment horizontal="left" vertical="center" wrapText="1"/>
    </xf>
    <xf numFmtId="0" fontId="23" fillId="3" borderId="0" xfId="5" applyFont="1" applyFill="1" applyAlignment="1">
      <alignment horizontal="left" vertical="center" wrapText="1"/>
    </xf>
    <xf numFmtId="0" fontId="18" fillId="4" borderId="0" xfId="5" applyFont="1" applyFill="1" applyAlignment="1">
      <alignment horizontal="left" vertical="top" wrapText="1"/>
    </xf>
    <xf numFmtId="0" fontId="26" fillId="4" borderId="0" xfId="5" applyFont="1" applyFill="1" applyAlignment="1">
      <alignment horizontal="left" vertical="center"/>
    </xf>
    <xf numFmtId="0" fontId="18" fillId="4" borderId="0" xfId="5" applyFont="1" applyFill="1" applyAlignment="1">
      <alignment vertical="center"/>
    </xf>
    <xf numFmtId="0" fontId="18" fillId="4" borderId="0" xfId="5" applyFont="1" applyFill="1" applyAlignment="1">
      <alignment horizontal="left" vertical="center"/>
    </xf>
    <xf numFmtId="2" fontId="14" fillId="4" borderId="0" xfId="0" applyNumberFormat="1" applyFont="1" applyFill="1" applyAlignment="1">
      <alignment vertical="center" wrapText="1"/>
    </xf>
    <xf numFmtId="0" fontId="29" fillId="11" borderId="0" xfId="0" applyFont="1" applyFill="1"/>
    <xf numFmtId="0" fontId="27" fillId="11" borderId="0" xfId="0" applyFont="1" applyFill="1"/>
    <xf numFmtId="0" fontId="16" fillId="11" borderId="0" xfId="0" applyFont="1" applyFill="1" applyAlignment="1">
      <alignment vertical="center" wrapText="1"/>
    </xf>
    <xf numFmtId="0" fontId="16" fillId="10" borderId="0" xfId="0" applyFont="1" applyFill="1" applyAlignment="1">
      <alignment vertical="center" wrapText="1"/>
    </xf>
    <xf numFmtId="0" fontId="23" fillId="10" borderId="0" xfId="0" applyFont="1" applyFill="1" applyAlignment="1">
      <alignment vertical="center" wrapText="1"/>
    </xf>
    <xf numFmtId="0" fontId="17" fillId="4" borderId="0" xfId="4" applyFont="1" applyFill="1" applyAlignment="1">
      <alignment vertical="center"/>
    </xf>
    <xf numFmtId="0" fontId="14" fillId="4" borderId="0" xfId="5" applyFont="1" applyFill="1" applyAlignment="1">
      <alignment horizontal="right" vertical="center"/>
    </xf>
    <xf numFmtId="0" fontId="14" fillId="2" borderId="0" xfId="5" applyFont="1" applyFill="1" applyAlignment="1">
      <alignment horizontal="right" vertical="center"/>
    </xf>
    <xf numFmtId="0" fontId="16" fillId="3" borderId="0" xfId="5" applyFont="1" applyFill="1" applyAlignment="1">
      <alignment horizontal="right" vertical="center" wrapText="1"/>
    </xf>
    <xf numFmtId="0" fontId="16" fillId="3" borderId="0" xfId="0" applyFont="1" applyFill="1" applyAlignment="1">
      <alignment horizontal="right" vertical="center" wrapText="1"/>
    </xf>
    <xf numFmtId="0" fontId="14" fillId="2" borderId="0" xfId="5" applyFont="1" applyFill="1" applyAlignment="1">
      <alignment horizontal="right" vertical="top"/>
    </xf>
    <xf numFmtId="0" fontId="14" fillId="3" borderId="0" xfId="0" applyFont="1" applyFill="1" applyAlignment="1">
      <alignment horizontal="right" vertical="center" wrapText="1"/>
    </xf>
    <xf numFmtId="0" fontId="16" fillId="11" borderId="0" xfId="0" applyFont="1" applyFill="1" applyAlignment="1">
      <alignment horizontal="right" vertical="center" wrapText="1"/>
    </xf>
    <xf numFmtId="0" fontId="16" fillId="10" borderId="0" xfId="0" applyFont="1" applyFill="1" applyAlignment="1">
      <alignment horizontal="right" vertical="center" wrapText="1"/>
    </xf>
    <xf numFmtId="0" fontId="23" fillId="10" borderId="0" xfId="0" applyFont="1" applyFill="1" applyAlignment="1">
      <alignment horizontal="right" vertical="center" wrapText="1"/>
    </xf>
    <xf numFmtId="0" fontId="15" fillId="4" borderId="0" xfId="0" applyFont="1" applyFill="1" applyAlignment="1">
      <alignment horizontal="right"/>
    </xf>
    <xf numFmtId="0" fontId="13" fillId="4" borderId="0" xfId="0" applyFont="1" applyFill="1" applyAlignment="1">
      <alignment horizontal="right"/>
    </xf>
    <xf numFmtId="0" fontId="13" fillId="5" borderId="0" xfId="0" applyFont="1" applyFill="1" applyAlignment="1">
      <alignment horizontal="right"/>
    </xf>
    <xf numFmtId="0" fontId="15" fillId="2" borderId="0" xfId="0" applyFont="1" applyFill="1" applyAlignment="1">
      <alignment horizontal="left" vertical="center"/>
    </xf>
    <xf numFmtId="0" fontId="30" fillId="4" borderId="0" xfId="0" applyFont="1" applyFill="1" applyAlignment="1">
      <alignment vertical="center" wrapText="1"/>
    </xf>
    <xf numFmtId="0" fontId="14" fillId="4" borderId="0" xfId="0" applyFont="1" applyFill="1" applyAlignment="1">
      <alignment vertical="center" wrapText="1"/>
    </xf>
    <xf numFmtId="0" fontId="13" fillId="0" borderId="0" xfId="0" applyFont="1" applyAlignment="1">
      <alignment vertical="center"/>
    </xf>
    <xf numFmtId="0" fontId="14" fillId="7" borderId="20" xfId="0" applyFont="1" applyFill="1" applyBorder="1" applyAlignment="1">
      <alignment vertical="center"/>
    </xf>
    <xf numFmtId="0" fontId="25" fillId="7" borderId="20" xfId="0" applyFont="1" applyFill="1" applyBorder="1" applyAlignment="1">
      <alignment vertical="center"/>
    </xf>
    <xf numFmtId="0" fontId="15" fillId="0" borderId="20" xfId="0" applyFont="1" applyBorder="1" applyAlignment="1">
      <alignment vertical="center"/>
    </xf>
    <xf numFmtId="0" fontId="15" fillId="0" borderId="24" xfId="0" applyFont="1" applyBorder="1" applyAlignment="1">
      <alignment vertical="center"/>
    </xf>
    <xf numFmtId="0" fontId="15" fillId="0" borderId="0" xfId="0" applyFont="1" applyAlignment="1">
      <alignment horizontal="left" vertical="center"/>
    </xf>
    <xf numFmtId="1" fontId="14" fillId="7" borderId="25" xfId="0" applyNumberFormat="1"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3" fillId="0" borderId="0" xfId="0" applyFont="1" applyAlignment="1">
      <alignment horizontal="center" vertical="center" wrapText="1"/>
    </xf>
    <xf numFmtId="1" fontId="13" fillId="0" borderId="25" xfId="0" applyNumberFormat="1" applyFont="1" applyBorder="1" applyAlignment="1">
      <alignment horizontal="center" vertical="center" wrapText="1"/>
    </xf>
    <xf numFmtId="0" fontId="13" fillId="0" borderId="25" xfId="0" applyFont="1" applyBorder="1" applyAlignment="1">
      <alignment horizontal="left" vertical="center" wrapText="1"/>
    </xf>
    <xf numFmtId="42" fontId="13" fillId="0" borderId="25" xfId="19" applyFont="1" applyBorder="1" applyAlignment="1">
      <alignment horizontal="center" vertical="center" wrapText="1"/>
    </xf>
    <xf numFmtId="169" fontId="13" fillId="0" borderId="25" xfId="19" applyNumberFormat="1" applyFont="1" applyBorder="1" applyAlignment="1">
      <alignment horizontal="center" vertical="center" wrapText="1"/>
    </xf>
    <xf numFmtId="0" fontId="13" fillId="0" borderId="0" xfId="0" applyFont="1" applyAlignment="1">
      <alignment vertical="center" wrapText="1"/>
    </xf>
    <xf numFmtId="165" fontId="16" fillId="7" borderId="25"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6" fillId="2" borderId="0" xfId="5" applyFont="1" applyFill="1" applyAlignment="1">
      <alignment horizontal="left" vertical="center"/>
    </xf>
    <xf numFmtId="0" fontId="16" fillId="0" borderId="0" xfId="5" applyFont="1" applyAlignment="1">
      <alignment horizontal="left" vertical="center" wrapText="1"/>
    </xf>
    <xf numFmtId="0" fontId="16" fillId="0" borderId="0" xfId="5" applyFont="1"/>
    <xf numFmtId="0" fontId="16" fillId="0" borderId="0" xfId="0" applyFont="1" applyAlignment="1">
      <alignment horizontal="right" vertical="center" wrapText="1"/>
    </xf>
    <xf numFmtId="0" fontId="9" fillId="0" borderId="0" xfId="0" applyFont="1"/>
    <xf numFmtId="0" fontId="23" fillId="0" borderId="0" xfId="0" applyFont="1" applyAlignment="1">
      <alignment vertical="center" wrapText="1"/>
    </xf>
    <xf numFmtId="0" fontId="34" fillId="0" borderId="0" xfId="0" applyFont="1" applyAlignment="1">
      <alignment vertical="center" wrapText="1"/>
    </xf>
    <xf numFmtId="0" fontId="34" fillId="0" borderId="0" xfId="0" applyFont="1" applyAlignment="1">
      <alignment vertical="center"/>
    </xf>
    <xf numFmtId="0" fontId="31" fillId="7" borderId="25" xfId="0" applyFont="1" applyFill="1" applyBorder="1" applyAlignment="1">
      <alignment horizontal="center" vertical="center" wrapText="1"/>
    </xf>
    <xf numFmtId="42" fontId="31" fillId="7" borderId="25" xfId="19" applyFont="1" applyFill="1" applyBorder="1" applyAlignment="1">
      <alignment horizontal="center" vertical="center" wrapText="1"/>
    </xf>
    <xf numFmtId="0" fontId="14" fillId="7" borderId="1" xfId="0" applyFont="1" applyFill="1" applyBorder="1" applyAlignment="1">
      <alignment horizontal="center" vertical="center"/>
    </xf>
    <xf numFmtId="0" fontId="27" fillId="11" borderId="1" xfId="0" applyFont="1" applyFill="1" applyBorder="1" applyAlignment="1">
      <alignment horizontal="center" vertical="center"/>
    </xf>
    <xf numFmtId="14" fontId="37" fillId="11"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0" fontId="13" fillId="0" borderId="1" xfId="0" applyFont="1" applyBorder="1" applyAlignment="1">
      <alignment horizontal="center" vertical="center"/>
    </xf>
    <xf numFmtId="14" fontId="37" fillId="0" borderId="1" xfId="0" applyNumberFormat="1" applyFont="1" applyBorder="1" applyAlignment="1">
      <alignment horizontal="center" vertical="center" wrapText="1"/>
    </xf>
    <xf numFmtId="14" fontId="37" fillId="11" borderId="1" xfId="0" applyNumberFormat="1" applyFont="1" applyFill="1" applyBorder="1" applyAlignment="1">
      <alignment horizontal="center" vertical="center"/>
    </xf>
    <xf numFmtId="0" fontId="13" fillId="4" borderId="0" xfId="0" applyFont="1" applyFill="1" applyAlignment="1">
      <alignment horizontal="left" vertical="center"/>
    </xf>
    <xf numFmtId="14" fontId="38" fillId="11" borderId="1" xfId="0" applyNumberFormat="1" applyFont="1" applyFill="1" applyBorder="1" applyAlignment="1">
      <alignment horizontal="center" vertical="center"/>
    </xf>
    <xf numFmtId="0" fontId="15" fillId="0" borderId="0" xfId="0" applyFont="1" applyAlignment="1">
      <alignment horizontal="center" vertical="center" wrapText="1"/>
    </xf>
    <xf numFmtId="0" fontId="19" fillId="0" borderId="0" xfId="5" applyFont="1"/>
    <xf numFmtId="0" fontId="14" fillId="0" borderId="0" xfId="5" applyFont="1" applyAlignment="1">
      <alignment horizontal="left" vertical="center"/>
    </xf>
    <xf numFmtId="0" fontId="20" fillId="0" borderId="0" xfId="0" applyFont="1"/>
    <xf numFmtId="0" fontId="32" fillId="0" borderId="0" xfId="0" applyFont="1" applyAlignment="1">
      <alignment horizontal="center" vertical="center" wrapText="1"/>
    </xf>
    <xf numFmtId="169" fontId="33" fillId="0" borderId="0" xfId="0" applyNumberFormat="1" applyFont="1" applyAlignment="1">
      <alignment horizontal="center" vertical="center"/>
    </xf>
    <xf numFmtId="164" fontId="31" fillId="0" borderId="0" xfId="0" applyNumberFormat="1" applyFont="1"/>
    <xf numFmtId="0" fontId="15" fillId="0" borderId="0" xfId="0" applyFont="1"/>
    <xf numFmtId="0" fontId="31" fillId="0" borderId="0" xfId="0" applyFont="1" applyAlignment="1">
      <alignment horizontal="center" wrapText="1"/>
    </xf>
    <xf numFmtId="0" fontId="0" fillId="4" borderId="0" xfId="0" applyFill="1"/>
    <xf numFmtId="0" fontId="16" fillId="0" borderId="0" xfId="5" applyFont="1" applyAlignment="1">
      <alignment horizontal="left" vertical="center"/>
    </xf>
    <xf numFmtId="0" fontId="13" fillId="0" borderId="0" xfId="0" applyFont="1" applyAlignment="1">
      <alignment horizontal="left" vertical="center" wrapText="1"/>
    </xf>
    <xf numFmtId="0" fontId="27" fillId="0" borderId="0" xfId="0" applyFont="1" applyAlignment="1">
      <alignment horizontal="center" vertical="center" wrapText="1"/>
    </xf>
    <xf numFmtId="169" fontId="15" fillId="0" borderId="0" xfId="0" applyNumberFormat="1" applyFont="1" applyAlignment="1">
      <alignment horizontal="center" vertical="center"/>
    </xf>
    <xf numFmtId="0" fontId="15" fillId="0" borderId="0" xfId="0" applyFont="1" applyAlignment="1">
      <alignment horizontal="center" vertical="center"/>
    </xf>
    <xf numFmtId="0" fontId="32" fillId="0" borderId="27" xfId="0" applyFont="1" applyBorder="1" applyAlignment="1">
      <alignment vertical="center"/>
    </xf>
    <xf numFmtId="0" fontId="32" fillId="0" borderId="27" xfId="0" applyFont="1" applyBorder="1" applyAlignment="1">
      <alignment vertical="center" wrapText="1"/>
    </xf>
    <xf numFmtId="0" fontId="32" fillId="0" borderId="27" xfId="0" applyFont="1" applyBorder="1" applyAlignment="1">
      <alignment horizontal="center" vertical="center"/>
    </xf>
    <xf numFmtId="0" fontId="32" fillId="0" borderId="27" xfId="0" applyFont="1" applyBorder="1" applyAlignment="1">
      <alignment horizontal="center"/>
    </xf>
    <xf numFmtId="0" fontId="39" fillId="11" borderId="27" xfId="0" applyFont="1" applyFill="1" applyBorder="1" applyAlignment="1">
      <alignment vertical="center"/>
    </xf>
    <xf numFmtId="0" fontId="16" fillId="10" borderId="0" xfId="0" applyFont="1" applyFill="1" applyAlignment="1">
      <alignment vertical="center"/>
    </xf>
    <xf numFmtId="0" fontId="15" fillId="7" borderId="25" xfId="0" applyFont="1" applyFill="1" applyBorder="1" applyAlignment="1">
      <alignment horizontal="center" vertical="center" wrapText="1"/>
    </xf>
    <xf numFmtId="0" fontId="27" fillId="0" borderId="0" xfId="0" applyFont="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left" vertical="top" wrapText="1"/>
    </xf>
    <xf numFmtId="0" fontId="13" fillId="0" borderId="0" xfId="4" applyFont="1" applyAlignment="1">
      <alignment horizontal="center"/>
    </xf>
    <xf numFmtId="0" fontId="14" fillId="7" borderId="0" xfId="4" applyFont="1" applyFill="1" applyAlignment="1">
      <alignment horizontal="center" vertical="center"/>
    </xf>
    <xf numFmtId="0" fontId="13" fillId="0" borderId="0" xfId="4" applyFont="1" applyAlignment="1">
      <alignment horizontal="center" vertical="top" wrapText="1"/>
    </xf>
    <xf numFmtId="0" fontId="13" fillId="0" borderId="3" xfId="0" applyFont="1" applyBorder="1" applyAlignment="1">
      <alignment horizontal="left" vertical="top" wrapText="1"/>
    </xf>
    <xf numFmtId="0" fontId="13" fillId="4" borderId="1" xfId="0" applyFont="1" applyFill="1" applyBorder="1" applyAlignment="1">
      <alignment horizontal="center" vertical="center"/>
    </xf>
    <xf numFmtId="0" fontId="27" fillId="4" borderId="0" xfId="0" applyFont="1" applyFill="1" applyAlignment="1">
      <alignment horizontal="left" vertical="top" wrapText="1"/>
    </xf>
    <xf numFmtId="0" fontId="16" fillId="4" borderId="0" xfId="0" applyFont="1" applyFill="1" applyAlignment="1">
      <alignment horizontal="left" vertical="top" wrapText="1"/>
    </xf>
    <xf numFmtId="0" fontId="16" fillId="0" borderId="1" xfId="0" applyFont="1" applyBorder="1" applyAlignment="1">
      <alignment horizontal="center" vertical="center" wrapText="1"/>
    </xf>
    <xf numFmtId="0" fontId="16" fillId="11" borderId="1" xfId="0" applyFont="1" applyFill="1" applyBorder="1" applyAlignment="1">
      <alignment horizontal="center" vertical="center" wrapText="1"/>
    </xf>
    <xf numFmtId="0" fontId="16" fillId="11" borderId="0" xfId="0" applyFont="1" applyFill="1" applyAlignment="1">
      <alignment horizontal="left" vertical="center" wrapText="1"/>
    </xf>
    <xf numFmtId="0" fontId="16" fillId="10" borderId="0" xfId="0" applyFont="1" applyFill="1" applyAlignment="1">
      <alignment horizontal="left" vertical="center" wrapText="1"/>
    </xf>
    <xf numFmtId="0" fontId="14" fillId="10" borderId="0" xfId="0" applyFont="1" applyFill="1" applyAlignment="1">
      <alignment horizontal="left" vertical="center" wrapText="1"/>
    </xf>
    <xf numFmtId="0" fontId="18" fillId="4" borderId="0" xfId="5" applyFont="1" applyFill="1" applyAlignment="1">
      <alignment horizontal="left" vertical="top" wrapText="1"/>
    </xf>
    <xf numFmtId="0" fontId="23" fillId="2" borderId="0" xfId="0" applyFont="1" applyFill="1" applyAlignment="1">
      <alignment horizontal="left" vertical="center"/>
    </xf>
    <xf numFmtId="0" fontId="14" fillId="2" borderId="0" xfId="0" applyFont="1" applyFill="1" applyAlignment="1">
      <alignment horizontal="left" vertical="center"/>
    </xf>
    <xf numFmtId="0" fontId="16" fillId="0" borderId="0" xfId="0" applyFont="1" applyAlignment="1">
      <alignment horizontal="left" vertical="center" wrapText="1"/>
    </xf>
    <xf numFmtId="0" fontId="21" fillId="3" borderId="0" xfId="0" applyFont="1" applyFill="1" applyAlignment="1">
      <alignment horizontal="left" vertical="center" wrapText="1"/>
    </xf>
    <xf numFmtId="0" fontId="16" fillId="3" borderId="0" xfId="0" applyFont="1" applyFill="1" applyAlignment="1">
      <alignment horizontal="left" vertical="center" wrapText="1"/>
    </xf>
    <xf numFmtId="0" fontId="24" fillId="0" borderId="0" xfId="5" applyFont="1" applyAlignment="1" applyProtection="1">
      <alignment horizontal="left" vertical="center"/>
      <protection locked="0"/>
    </xf>
    <xf numFmtId="0" fontId="23" fillId="0" borderId="0" xfId="0" applyFont="1" applyAlignment="1">
      <alignment horizontal="left" vertical="center"/>
    </xf>
    <xf numFmtId="0" fontId="14" fillId="0" borderId="0" xfId="0" applyFont="1" applyAlignment="1">
      <alignment horizontal="left" vertical="center"/>
    </xf>
    <xf numFmtId="0" fontId="16" fillId="3" borderId="0" xfId="5" applyFont="1" applyFill="1" applyAlignment="1">
      <alignment horizontal="center" vertical="center" wrapText="1"/>
    </xf>
    <xf numFmtId="0" fontId="14" fillId="7" borderId="4" xfId="4" applyFont="1" applyFill="1" applyBorder="1" applyAlignment="1">
      <alignment horizontal="center" vertical="center"/>
    </xf>
    <xf numFmtId="0" fontId="18" fillId="0" borderId="0" xfId="4" applyFont="1" applyAlignment="1">
      <alignment horizontal="left" vertical="top" wrapText="1"/>
    </xf>
    <xf numFmtId="0" fontId="13" fillId="0" borderId="0" xfId="4" applyFont="1" applyAlignment="1">
      <alignment horizontal="left" vertical="top" wrapText="1"/>
    </xf>
    <xf numFmtId="0" fontId="23" fillId="2" borderId="0" xfId="5" applyFont="1" applyFill="1" applyAlignment="1">
      <alignment horizontal="left" vertical="center" wrapText="1"/>
    </xf>
    <xf numFmtId="0" fontId="16" fillId="11" borderId="1" xfId="0" applyFont="1" applyFill="1" applyBorder="1" applyAlignment="1">
      <alignment horizontal="center" vertical="center"/>
    </xf>
    <xf numFmtId="0" fontId="14" fillId="7" borderId="1" xfId="0" applyFont="1" applyFill="1" applyBorder="1" applyAlignment="1">
      <alignment horizontal="center" vertical="center"/>
    </xf>
    <xf numFmtId="0" fontId="14" fillId="9" borderId="6"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3" fillId="3" borderId="6" xfId="0" applyFont="1" applyFill="1" applyBorder="1" applyAlignment="1">
      <alignment horizontal="center" vertical="top" wrapText="1"/>
    </xf>
    <xf numFmtId="0" fontId="13" fillId="3" borderId="8" xfId="0" applyFont="1" applyFill="1" applyBorder="1" applyAlignment="1">
      <alignment horizontal="center" vertical="top" wrapText="1"/>
    </xf>
    <xf numFmtId="0" fontId="14" fillId="9" borderId="7" xfId="0" applyFont="1" applyFill="1" applyBorder="1" applyAlignment="1">
      <alignment horizontal="center" vertical="center" wrapText="1"/>
    </xf>
    <xf numFmtId="0" fontId="13" fillId="3" borderId="7" xfId="0" applyFont="1" applyFill="1" applyBorder="1" applyAlignment="1">
      <alignment horizontal="center" vertical="top" wrapText="1"/>
    </xf>
    <xf numFmtId="0" fontId="16" fillId="0" borderId="0" xfId="5" applyFont="1" applyAlignment="1">
      <alignment horizontal="left"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40" fillId="10" borderId="0" xfId="0" applyFont="1" applyFill="1" applyAlignment="1">
      <alignment horizontal="left" vertical="center" wrapText="1"/>
    </xf>
    <xf numFmtId="0" fontId="23" fillId="3" borderId="0" xfId="0" applyFont="1" applyFill="1" applyAlignment="1">
      <alignment horizontal="justify" vertical="center" wrapText="1"/>
    </xf>
    <xf numFmtId="0" fontId="31" fillId="0" borderId="0" xfId="0" applyFont="1" applyAlignment="1">
      <alignment horizontal="center" vertical="center"/>
    </xf>
    <xf numFmtId="0" fontId="0" fillId="0" borderId="0" xfId="0" applyAlignment="1">
      <alignment horizontal="center" vertical="center"/>
    </xf>
    <xf numFmtId="0" fontId="31" fillId="0" borderId="0" xfId="0" applyFont="1" applyAlignment="1">
      <alignment horizontal="center" wrapText="1"/>
    </xf>
    <xf numFmtId="0" fontId="13" fillId="0" borderId="0" xfId="0" applyFont="1" applyAlignment="1">
      <alignment horizontal="left" wrapText="1"/>
    </xf>
    <xf numFmtId="0" fontId="31" fillId="7" borderId="0" xfId="0" applyFont="1" applyFill="1" applyAlignment="1">
      <alignment horizontal="center" wrapText="1"/>
    </xf>
    <xf numFmtId="0" fontId="13" fillId="0" borderId="0" xfId="0" applyFont="1" applyAlignment="1">
      <alignment horizontal="left" vertical="center" wrapText="1"/>
    </xf>
    <xf numFmtId="0" fontId="27" fillId="0" borderId="0" xfId="0" applyFont="1" applyAlignment="1">
      <alignment horizontal="left" vertical="center" wrapText="1"/>
    </xf>
    <xf numFmtId="0" fontId="15" fillId="0" borderId="0" xfId="0" applyFont="1" applyAlignment="1">
      <alignment horizontal="center" vertical="center" wrapText="1"/>
    </xf>
    <xf numFmtId="0" fontId="13" fillId="0" borderId="0" xfId="0" applyFont="1" applyAlignment="1">
      <alignment horizontal="left" vertical="center"/>
    </xf>
    <xf numFmtId="0" fontId="14" fillId="4" borderId="0" xfId="0" applyFont="1" applyFill="1" applyAlignment="1">
      <alignment horizontal="center"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5" fontId="15" fillId="0" borderId="21" xfId="0" applyNumberFormat="1" applyFont="1" applyBorder="1" applyAlignment="1">
      <alignment horizontal="center" vertical="center"/>
    </xf>
    <xf numFmtId="0" fontId="14" fillId="7" borderId="25" xfId="0" applyFont="1" applyFill="1" applyBorder="1" applyAlignment="1">
      <alignment horizontal="center" vertical="center" wrapText="1"/>
    </xf>
    <xf numFmtId="15" fontId="15" fillId="0" borderId="22" xfId="0" applyNumberFormat="1" applyFont="1" applyBorder="1" applyAlignment="1">
      <alignment horizontal="center" vertical="center"/>
    </xf>
    <xf numFmtId="0" fontId="35" fillId="0" borderId="0" xfId="0" applyFont="1" applyAlignment="1">
      <alignment horizontal="center" vertical="center" wrapText="1"/>
    </xf>
    <xf numFmtId="0" fontId="35" fillId="0" borderId="26" xfId="0" applyFont="1" applyBorder="1" applyAlignment="1">
      <alignment horizontal="center" vertical="center" wrapText="1"/>
    </xf>
    <xf numFmtId="0" fontId="36" fillId="0" borderId="0" xfId="0" applyFont="1" applyAlignment="1">
      <alignment horizontal="center" vertical="center"/>
    </xf>
    <xf numFmtId="0" fontId="15" fillId="4" borderId="13" xfId="0" applyFont="1" applyFill="1" applyBorder="1" applyAlignment="1">
      <alignment horizontal="left" vertical="top" wrapText="1"/>
    </xf>
    <xf numFmtId="0" fontId="15" fillId="4" borderId="0" xfId="0" applyFont="1" applyFill="1" applyAlignment="1">
      <alignment horizontal="left" vertical="top" wrapText="1"/>
    </xf>
    <xf numFmtId="0" fontId="15" fillId="4" borderId="17" xfId="0"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4" borderId="19" xfId="0" applyFont="1" applyFill="1" applyBorder="1" applyAlignment="1">
      <alignment horizontal="left" vertical="top" wrapText="1"/>
    </xf>
    <xf numFmtId="0" fontId="13" fillId="4" borderId="13"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17" xfId="0" applyFont="1" applyFill="1" applyBorder="1" applyAlignment="1">
      <alignment horizontal="left" vertical="top" wrapText="1"/>
    </xf>
    <xf numFmtId="0" fontId="13" fillId="4" borderId="1" xfId="0" applyFont="1" applyFill="1" applyBorder="1" applyAlignment="1">
      <alignment horizontal="center" vertical="top"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0" fontId="13" fillId="4" borderId="14" xfId="0" applyFont="1" applyFill="1" applyBorder="1" applyAlignment="1">
      <alignment horizontal="left" vertical="top" wrapText="1"/>
    </xf>
    <xf numFmtId="0" fontId="13" fillId="4" borderId="15" xfId="0" applyFont="1" applyFill="1" applyBorder="1" applyAlignment="1">
      <alignment horizontal="left" vertical="top" wrapText="1"/>
    </xf>
    <xf numFmtId="0" fontId="13" fillId="4" borderId="18" xfId="0" applyFont="1" applyFill="1" applyBorder="1" applyAlignment="1">
      <alignment horizontal="left" vertical="top" wrapText="1"/>
    </xf>
    <xf numFmtId="0" fontId="16" fillId="4" borderId="13" xfId="0" applyFont="1" applyFill="1" applyBorder="1" applyAlignment="1">
      <alignment horizontal="left" vertical="top" wrapText="1"/>
    </xf>
    <xf numFmtId="0" fontId="16" fillId="4" borderId="17" xfId="0" applyFont="1" applyFill="1" applyBorder="1" applyAlignment="1">
      <alignment horizontal="left" vertical="top" wrapText="1"/>
    </xf>
    <xf numFmtId="0" fontId="18" fillId="0" borderId="0" xfId="4" applyFont="1" applyAlignment="1">
      <alignment horizontal="center" vertical="top" wrapText="1"/>
    </xf>
    <xf numFmtId="0" fontId="13" fillId="0" borderId="3" xfId="4" applyFont="1" applyBorder="1" applyAlignment="1">
      <alignment horizontal="center"/>
    </xf>
    <xf numFmtId="0" fontId="13" fillId="0" borderId="19" xfId="4" applyFont="1" applyBorder="1" applyAlignment="1">
      <alignment horizontal="center"/>
    </xf>
    <xf numFmtId="0" fontId="13" fillId="0" borderId="17" xfId="4" applyFont="1" applyBorder="1" applyAlignment="1">
      <alignment horizontal="center"/>
    </xf>
    <xf numFmtId="0" fontId="18" fillId="0" borderId="3" xfId="4" applyFont="1" applyBorder="1" applyAlignment="1">
      <alignment horizontal="center" vertical="top" wrapText="1"/>
    </xf>
    <xf numFmtId="0" fontId="18" fillId="0" borderId="0" xfId="4" applyFont="1" applyAlignment="1">
      <alignment horizontal="center" vertical="center" wrapText="1"/>
    </xf>
    <xf numFmtId="0" fontId="31" fillId="4" borderId="0" xfId="0" quotePrefix="1" applyFont="1" applyFill="1"/>
  </cellXfs>
  <cellStyles count="22">
    <cellStyle name="Estilo 1" xfId="15" xr:uid="{09B9CF26-4210-4102-8C09-D4282396EF02}"/>
    <cellStyle name="Hipervínculo 2" xfId="16" xr:uid="{B39583C0-40CD-4DCE-9082-105DBD57955B}"/>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illares 6" xfId="20" xr:uid="{E937A94F-F736-4430-8421-88ED707714C6}"/>
    <cellStyle name="Moneda [0]" xfId="19" builtinId="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Normal 3" xfId="21" xr:uid="{122274A1-DB21-405F-A80E-FBB0F5F8544D}"/>
    <cellStyle name="Porcentaje 2 2" xfId="12" xr:uid="{F10DC895-23A6-4E2F-9328-3A3185C21219}"/>
    <cellStyle name="Porcentaje 3" xfId="13" xr:uid="{2FF70C37-D3C7-4209-B80C-74E00294742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b="1" baseline="0">
              <a:latin typeface="Calibri "/>
            </a:rPr>
            <a:t>RFP</a:t>
          </a:r>
          <a:endParaRPr lang="es-ES_tradnl" sz="2800" b="1">
            <a:latin typeface="Calibri "/>
          </a:endParaRPr>
        </a:p>
        <a:p>
          <a:r>
            <a:rPr lang="es-419" sz="1100" b="0" i="1" u="none" strike="noStrike" baseline="0">
              <a:solidFill>
                <a:schemeClr val="dk1"/>
              </a:solidFill>
              <a:latin typeface="+mn-lt"/>
              <a:ea typeface="+mn-ea"/>
              <a:cs typeface="+mn-cs"/>
            </a:rPr>
            <a:t>Prestacion de servicios  de Medicina deportiva y salud mental requeridos por comfenalco para sus afiliados, usuarios o clientes en área metropolitana y demás regiones del Departamento de Antioquia, bajo las modalidades intramural y extramural.</a:t>
          </a:r>
        </a:p>
        <a:p>
          <a:r>
            <a:rPr lang="en-US" sz="1200" b="1">
              <a:solidFill>
                <a:schemeClr val="dk1"/>
              </a:solidFill>
              <a:effectLst/>
              <a:latin typeface="Calibri "/>
              <a:ea typeface="+mn-ea"/>
              <a:cs typeface="+mn-cs"/>
            </a:rPr>
            <a:t>Codigo</a:t>
          </a:r>
          <a:r>
            <a:rPr lang="en-US" sz="1200" b="1" baseline="0">
              <a:solidFill>
                <a:schemeClr val="dk1"/>
              </a:solidFill>
              <a:effectLst/>
              <a:latin typeface="Calibri "/>
              <a:ea typeface="+mn-ea"/>
              <a:cs typeface="+mn-cs"/>
            </a:rPr>
            <a:t> </a:t>
          </a:r>
          <a:r>
            <a:rPr lang="es-419" sz="1100" b="0" i="1" u="none" strike="noStrike" baseline="0">
              <a:solidFill>
                <a:schemeClr val="dk1"/>
              </a:solidFill>
              <a:latin typeface="+mn-lt"/>
              <a:ea typeface="+mn-ea"/>
              <a:cs typeface="+mn-cs"/>
            </a:rPr>
            <a:t>3000014171</a:t>
          </a:r>
          <a:endParaRPr lang="en-US" sz="1200" b="1">
            <a:solidFill>
              <a:schemeClr val="dk1"/>
            </a:solidFill>
            <a:effectLst/>
            <a:latin typeface="Calibri "/>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Calibri "/>
              <a:ea typeface="+mn-ea"/>
              <a:cs typeface="+mn-cs"/>
            </a:rPr>
            <a:t>Febrero, 2024</a:t>
          </a:r>
          <a:endParaRPr lang="es-ES_tradnl" sz="1200">
            <a:effectLst/>
            <a:latin typeface="Calibri "/>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142874</xdr:colOff>
      <xdr:row>0</xdr:row>
      <xdr:rowOff>0</xdr:rowOff>
    </xdr:from>
    <xdr:to>
      <xdr:col>4</xdr:col>
      <xdr:colOff>342899</xdr:colOff>
      <xdr:row>4</xdr:row>
      <xdr:rowOff>143932</xdr:rowOff>
    </xdr:to>
    <xdr:pic>
      <xdr:nvPicPr>
        <xdr:cNvPr id="2" name="Picture 2">
          <a:extLst>
            <a:ext uri="{FF2B5EF4-FFF2-40B4-BE49-F238E27FC236}">
              <a16:creationId xmlns:a16="http://schemas.microsoft.com/office/drawing/2014/main" id="{AF10D48F-9C62-45AA-8B88-2A68F10525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0"/>
          <a:ext cx="1933575" cy="867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213827</xdr:colOff>
      <xdr:row>5</xdr:row>
      <xdr:rowOff>139144</xdr:rowOff>
    </xdr:from>
    <xdr:to>
      <xdr:col>2</xdr:col>
      <xdr:colOff>1496786</xdr:colOff>
      <xdr:row>6</xdr:row>
      <xdr:rowOff>338907</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531" y="790343"/>
          <a:ext cx="1817525" cy="588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177025</xdr:colOff>
      <xdr:row>2</xdr:row>
      <xdr:rowOff>9721</xdr:rowOff>
    </xdr:from>
    <xdr:to>
      <xdr:col>3</xdr:col>
      <xdr:colOff>1673609</xdr:colOff>
      <xdr:row>6</xdr:row>
      <xdr:rowOff>9719</xdr:rowOff>
    </xdr:to>
    <xdr:pic>
      <xdr:nvPicPr>
        <xdr:cNvPr id="2" name="Picture 2">
          <a:extLst>
            <a:ext uri="{FF2B5EF4-FFF2-40B4-BE49-F238E27FC236}">
              <a16:creationId xmlns:a16="http://schemas.microsoft.com/office/drawing/2014/main" id="{C00AF49E-9D7E-4BE1-947A-719CEC9ED9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908" y="417935"/>
          <a:ext cx="2439364" cy="816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4</xdr:row>
      <xdr:rowOff>152400</xdr:rowOff>
    </xdr:from>
    <xdr:to>
      <xdr:col>4</xdr:col>
      <xdr:colOff>66675</xdr:colOff>
      <xdr:row>8</xdr:row>
      <xdr:rowOff>95249</xdr:rowOff>
    </xdr:to>
    <xdr:sp macro="" textlink="">
      <xdr:nvSpPr>
        <xdr:cNvPr id="2" name="1 CuadroTexto">
          <a:extLst>
            <a:ext uri="{FF2B5EF4-FFF2-40B4-BE49-F238E27FC236}">
              <a16:creationId xmlns:a16="http://schemas.microsoft.com/office/drawing/2014/main" id="{BF471036-60F0-40C4-B8DF-F8705763BF17}"/>
            </a:ext>
          </a:extLst>
        </xdr:cNvPr>
        <xdr:cNvSpPr txBox="1"/>
      </xdr:nvSpPr>
      <xdr:spPr>
        <a:xfrm>
          <a:off x="828675" y="914400"/>
          <a:ext cx="3228975" cy="704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Seleccionar con una X</a:t>
          </a:r>
          <a:r>
            <a:rPr lang="es-ES" sz="1100" baseline="0"/>
            <a:t>  el o los  municipios donde  cuente con sedes y aquellos donde  pueda llegar con atención Extramural.</a:t>
          </a:r>
        </a:p>
        <a:p>
          <a:endParaRPr lang="es-ES" sz="1100"/>
        </a:p>
      </xdr:txBody>
    </xdr:sp>
    <xdr:clientData/>
  </xdr:twoCellAnchor>
  <xdr:twoCellAnchor editAs="oneCell">
    <xdr:from>
      <xdr:col>1</xdr:col>
      <xdr:colOff>723900</xdr:colOff>
      <xdr:row>0</xdr:row>
      <xdr:rowOff>9525</xdr:rowOff>
    </xdr:from>
    <xdr:to>
      <xdr:col>3</xdr:col>
      <xdr:colOff>438150</xdr:colOff>
      <xdr:row>4</xdr:row>
      <xdr:rowOff>92716</xdr:rowOff>
    </xdr:to>
    <xdr:pic>
      <xdr:nvPicPr>
        <xdr:cNvPr id="3" name="2 Imagen">
          <a:extLst>
            <a:ext uri="{FF2B5EF4-FFF2-40B4-BE49-F238E27FC236}">
              <a16:creationId xmlns:a16="http://schemas.microsoft.com/office/drawing/2014/main" id="{897BF722-37BD-42BC-AC05-6404D6D371AB}"/>
            </a:ext>
          </a:extLst>
        </xdr:cNvPr>
        <xdr:cNvPicPr>
          <a:picLocks noChangeAspect="1"/>
        </xdr:cNvPicPr>
      </xdr:nvPicPr>
      <xdr:blipFill>
        <a:blip xmlns:r="http://schemas.openxmlformats.org/officeDocument/2006/relationships" r:embed="rId1" cstate="print"/>
        <a:srcRect/>
        <a:stretch>
          <a:fillRect/>
        </a:stretch>
      </xdr:blipFill>
      <xdr:spPr bwMode="auto">
        <a:xfrm>
          <a:off x="1485900" y="9525"/>
          <a:ext cx="2333625" cy="84519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86863235-17C4-43C8-B8C1-8111C8EB42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2" name="Picture 2">
          <a:extLst>
            <a:ext uri="{FF2B5EF4-FFF2-40B4-BE49-F238E27FC236}">
              <a16:creationId xmlns:a16="http://schemas.microsoft.com/office/drawing/2014/main" id="{380325D8-3DC4-4AD2-A9CF-D028906E46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76201</xdr:colOff>
      <xdr:row>0</xdr:row>
      <xdr:rowOff>38100</xdr:rowOff>
    </xdr:from>
    <xdr:to>
      <xdr:col>1</xdr:col>
      <xdr:colOff>1009651</xdr:colOff>
      <xdr:row>2</xdr:row>
      <xdr:rowOff>131234</xdr:rowOff>
    </xdr:to>
    <xdr:pic>
      <xdr:nvPicPr>
        <xdr:cNvPr id="2" name="Picture 2">
          <a:extLst>
            <a:ext uri="{FF2B5EF4-FFF2-40B4-BE49-F238E27FC236}">
              <a16:creationId xmlns:a16="http://schemas.microsoft.com/office/drawing/2014/main" id="{E2F06527-8403-4D8C-AABD-799AE5328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38100"/>
          <a:ext cx="933450" cy="47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77933</xdr:colOff>
      <xdr:row>1</xdr:row>
      <xdr:rowOff>69273</xdr:rowOff>
    </xdr:from>
    <xdr:to>
      <xdr:col>1</xdr:col>
      <xdr:colOff>1133359</xdr:colOff>
      <xdr:row>2</xdr:row>
      <xdr:rowOff>294410</xdr:rowOff>
    </xdr:to>
    <xdr:pic>
      <xdr:nvPicPr>
        <xdr:cNvPr id="2" name="Picture 2">
          <a:extLst>
            <a:ext uri="{FF2B5EF4-FFF2-40B4-BE49-F238E27FC236}">
              <a16:creationId xmlns:a16="http://schemas.microsoft.com/office/drawing/2014/main" id="{EB1E0BCB-3916-4B0C-A7C5-219A25C808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433" y="250248"/>
          <a:ext cx="1055426" cy="53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D25" sqref="D25"/>
    </sheetView>
  </sheetViews>
  <sheetFormatPr baseColWidth="10" defaultColWidth="11.42578125"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F632-5310-4CD2-96FD-AAB81212D7B4}">
  <dimension ref="A1:M47"/>
  <sheetViews>
    <sheetView showGridLines="0" workbookViewId="0">
      <selection activeCell="O20" sqref="O20"/>
    </sheetView>
  </sheetViews>
  <sheetFormatPr baseColWidth="10" defaultRowHeight="15"/>
  <cols>
    <col min="1" max="1" width="2.85546875" style="25" customWidth="1"/>
    <col min="2" max="2" width="3.140625" style="25" customWidth="1"/>
    <col min="3" max="12" width="11.42578125" style="25"/>
    <col min="13" max="13" width="5.140625" style="25" customWidth="1"/>
  </cols>
  <sheetData>
    <row r="1" spans="2:13">
      <c r="B1" s="26"/>
      <c r="C1" s="239"/>
      <c r="D1" s="239"/>
      <c r="E1" s="239"/>
      <c r="F1" s="239"/>
      <c r="G1" s="239"/>
      <c r="H1" s="239"/>
      <c r="I1" s="239"/>
      <c r="J1" s="239"/>
      <c r="K1" s="239"/>
      <c r="L1" s="239"/>
      <c r="M1" s="240"/>
    </row>
    <row r="2" spans="2:13">
      <c r="B2" s="27"/>
      <c r="C2" s="28"/>
      <c r="D2" s="28"/>
      <c r="E2" s="28"/>
      <c r="F2" s="28"/>
      <c r="G2" s="28"/>
      <c r="H2" s="28"/>
      <c r="I2" s="28"/>
      <c r="J2" s="28"/>
      <c r="K2" s="28"/>
      <c r="L2" s="28"/>
      <c r="M2" s="29"/>
    </row>
    <row r="3" spans="2:13">
      <c r="B3" s="27"/>
      <c r="C3" s="28"/>
      <c r="D3" s="28"/>
      <c r="E3" s="28"/>
      <c r="F3" s="28"/>
      <c r="G3" s="28"/>
      <c r="H3" s="28"/>
      <c r="I3" s="28"/>
      <c r="J3" s="28"/>
      <c r="K3" s="28"/>
      <c r="L3" s="28"/>
      <c r="M3" s="29"/>
    </row>
    <row r="4" spans="2:13">
      <c r="B4" s="27"/>
      <c r="C4" s="28"/>
      <c r="D4" s="28"/>
      <c r="E4" s="28"/>
      <c r="F4" s="28"/>
      <c r="G4" s="28"/>
      <c r="H4" s="28"/>
      <c r="I4" s="28"/>
      <c r="J4" s="28"/>
      <c r="K4" s="28"/>
      <c r="L4" s="28"/>
      <c r="M4" s="29"/>
    </row>
    <row r="5" spans="2:13">
      <c r="B5" s="27"/>
      <c r="C5" s="28"/>
      <c r="D5" s="28"/>
      <c r="E5" s="28"/>
      <c r="F5" s="28"/>
      <c r="G5" s="28"/>
      <c r="H5" s="28"/>
      <c r="I5" s="28"/>
      <c r="J5" s="28"/>
      <c r="K5" s="28"/>
      <c r="L5" s="28"/>
      <c r="M5" s="29"/>
    </row>
    <row r="6" spans="2:13">
      <c r="B6" s="27"/>
      <c r="C6" s="164" t="s">
        <v>86</v>
      </c>
      <c r="D6" s="164"/>
      <c r="E6" s="164"/>
      <c r="F6" s="164"/>
      <c r="G6" s="164"/>
      <c r="H6" s="164"/>
      <c r="I6" s="164"/>
      <c r="J6" s="164"/>
      <c r="K6" s="164"/>
      <c r="L6" s="164"/>
      <c r="M6" s="30"/>
    </row>
    <row r="7" spans="2:13">
      <c r="B7" s="27"/>
      <c r="C7" s="163"/>
      <c r="D7" s="163"/>
      <c r="E7" s="163"/>
      <c r="F7" s="163"/>
      <c r="G7" s="163"/>
      <c r="H7" s="163"/>
      <c r="I7" s="163"/>
      <c r="J7" s="163"/>
      <c r="K7" s="163"/>
      <c r="L7" s="163"/>
      <c r="M7" s="241"/>
    </row>
    <row r="8" spans="2:13">
      <c r="B8" s="27"/>
      <c r="C8" s="242" t="s">
        <v>87</v>
      </c>
      <c r="D8" s="242"/>
      <c r="E8" s="242"/>
      <c r="F8" s="242"/>
      <c r="G8" s="242"/>
      <c r="H8" s="242"/>
      <c r="I8" s="242"/>
      <c r="J8" s="242"/>
      <c r="K8" s="242"/>
      <c r="L8" s="242"/>
      <c r="M8" s="31"/>
    </row>
    <row r="9" spans="2:13">
      <c r="B9" s="27"/>
      <c r="C9" s="238"/>
      <c r="D9" s="238"/>
      <c r="E9" s="238"/>
      <c r="F9" s="238"/>
      <c r="G9" s="238"/>
      <c r="H9" s="238"/>
      <c r="I9" s="238"/>
      <c r="J9" s="238"/>
      <c r="K9" s="238"/>
      <c r="L9" s="238"/>
      <c r="M9" s="31"/>
    </row>
    <row r="10" spans="2:13">
      <c r="B10" s="27"/>
      <c r="C10" s="238"/>
      <c r="D10" s="238"/>
      <c r="E10" s="238"/>
      <c r="F10" s="238"/>
      <c r="G10" s="238"/>
      <c r="H10" s="238"/>
      <c r="I10" s="238"/>
      <c r="J10" s="238"/>
      <c r="K10" s="238"/>
      <c r="L10" s="238"/>
      <c r="M10" s="31"/>
    </row>
    <row r="11" spans="2:13">
      <c r="B11" s="27"/>
      <c r="C11" s="238"/>
      <c r="D11" s="238"/>
      <c r="E11" s="238"/>
      <c r="F11" s="238"/>
      <c r="G11" s="238"/>
      <c r="H11" s="238"/>
      <c r="I11" s="238"/>
      <c r="J11" s="238"/>
      <c r="K11" s="238"/>
      <c r="L11" s="238"/>
      <c r="M11" s="31"/>
    </row>
    <row r="12" spans="2:13">
      <c r="B12" s="27"/>
      <c r="C12" s="238"/>
      <c r="D12" s="238"/>
      <c r="E12" s="238"/>
      <c r="F12" s="238"/>
      <c r="G12" s="238"/>
      <c r="H12" s="238"/>
      <c r="I12" s="238"/>
      <c r="J12" s="238"/>
      <c r="K12" s="238"/>
      <c r="L12" s="238"/>
      <c r="M12" s="31"/>
    </row>
    <row r="13" spans="2:13">
      <c r="B13" s="27"/>
      <c r="C13" s="238"/>
      <c r="D13" s="238"/>
      <c r="E13" s="238"/>
      <c r="F13" s="238"/>
      <c r="G13" s="238"/>
      <c r="H13" s="238"/>
      <c r="I13" s="238"/>
      <c r="J13" s="238"/>
      <c r="K13" s="238"/>
      <c r="L13" s="238"/>
      <c r="M13" s="31"/>
    </row>
    <row r="14" spans="2:13">
      <c r="B14" s="27"/>
      <c r="C14" s="238"/>
      <c r="D14" s="238"/>
      <c r="E14" s="238"/>
      <c r="F14" s="238"/>
      <c r="G14" s="238"/>
      <c r="H14" s="238"/>
      <c r="I14" s="238"/>
      <c r="J14" s="238"/>
      <c r="K14" s="238"/>
      <c r="L14" s="238"/>
      <c r="M14" s="31"/>
    </row>
    <row r="15" spans="2:13">
      <c r="B15" s="27"/>
      <c r="C15" s="238"/>
      <c r="D15" s="238"/>
      <c r="E15" s="238"/>
      <c r="F15" s="238"/>
      <c r="G15" s="238"/>
      <c r="H15" s="238"/>
      <c r="I15" s="238"/>
      <c r="J15" s="238"/>
      <c r="K15" s="238"/>
      <c r="L15" s="238"/>
      <c r="M15" s="31"/>
    </row>
    <row r="16" spans="2:13">
      <c r="B16" s="27"/>
      <c r="C16" s="238"/>
      <c r="D16" s="238"/>
      <c r="E16" s="238"/>
      <c r="F16" s="238"/>
      <c r="G16" s="238"/>
      <c r="H16" s="238"/>
      <c r="I16" s="238"/>
      <c r="J16" s="238"/>
      <c r="K16" s="238"/>
      <c r="L16" s="238"/>
      <c r="M16" s="31"/>
    </row>
    <row r="17" spans="2:13">
      <c r="B17" s="27"/>
      <c r="C17" s="238"/>
      <c r="D17" s="238"/>
      <c r="E17" s="238"/>
      <c r="F17" s="238"/>
      <c r="G17" s="238"/>
      <c r="H17" s="238"/>
      <c r="I17" s="238"/>
      <c r="J17" s="238"/>
      <c r="K17" s="238"/>
      <c r="L17" s="238"/>
      <c r="M17" s="31"/>
    </row>
    <row r="18" spans="2:13">
      <c r="B18" s="27"/>
      <c r="C18" s="238"/>
      <c r="D18" s="238"/>
      <c r="E18" s="238"/>
      <c r="F18" s="238"/>
      <c r="G18" s="238"/>
      <c r="H18" s="238"/>
      <c r="I18" s="238"/>
      <c r="J18" s="238"/>
      <c r="K18" s="238"/>
      <c r="L18" s="238"/>
      <c r="M18" s="31"/>
    </row>
    <row r="19" spans="2:13">
      <c r="B19" s="27"/>
      <c r="C19" s="238"/>
      <c r="D19" s="238"/>
      <c r="E19" s="238"/>
      <c r="F19" s="238"/>
      <c r="G19" s="238"/>
      <c r="H19" s="238"/>
      <c r="I19" s="238"/>
      <c r="J19" s="238"/>
      <c r="K19" s="238"/>
      <c r="L19" s="238"/>
      <c r="M19" s="31"/>
    </row>
    <row r="20" spans="2:13" ht="115.5" customHeight="1">
      <c r="B20" s="27"/>
      <c r="C20" s="238"/>
      <c r="D20" s="238"/>
      <c r="E20" s="238"/>
      <c r="F20" s="238"/>
      <c r="G20" s="238"/>
      <c r="H20" s="238"/>
      <c r="I20" s="238"/>
      <c r="J20" s="238"/>
      <c r="K20" s="238"/>
      <c r="L20" s="238"/>
      <c r="M20" s="31"/>
    </row>
    <row r="21" spans="2:13">
      <c r="B21" s="27"/>
      <c r="C21" s="32"/>
      <c r="D21" s="32"/>
      <c r="E21" s="32"/>
      <c r="F21" s="32"/>
      <c r="G21" s="32"/>
      <c r="H21" s="32"/>
      <c r="I21" s="32"/>
      <c r="J21" s="32"/>
      <c r="K21" s="32"/>
      <c r="L21" s="32"/>
      <c r="M21" s="31"/>
    </row>
    <row r="22" spans="2:13">
      <c r="B22" s="27"/>
      <c r="C22" s="243" t="s">
        <v>88</v>
      </c>
      <c r="D22" s="243"/>
      <c r="E22" s="243"/>
      <c r="F22" s="243"/>
      <c r="G22" s="243"/>
      <c r="H22" s="243"/>
      <c r="I22" s="243"/>
      <c r="J22" s="243"/>
      <c r="K22" s="243"/>
      <c r="L22" s="243"/>
      <c r="M22" s="31"/>
    </row>
    <row r="23" spans="2:13">
      <c r="B23" s="27"/>
      <c r="C23" s="238" t="s">
        <v>89</v>
      </c>
      <c r="D23" s="238"/>
      <c r="E23" s="238"/>
      <c r="F23" s="238"/>
      <c r="G23" s="238"/>
      <c r="H23" s="238"/>
      <c r="I23" s="238"/>
      <c r="J23" s="238"/>
      <c r="K23" s="238"/>
      <c r="L23" s="238"/>
      <c r="M23" s="31"/>
    </row>
    <row r="24" spans="2:13">
      <c r="B24" s="27"/>
      <c r="C24" s="33"/>
      <c r="D24" s="33"/>
      <c r="E24" s="33"/>
      <c r="F24" s="33"/>
      <c r="G24" s="33"/>
      <c r="H24" s="33"/>
      <c r="I24" s="33"/>
      <c r="J24" s="33"/>
      <c r="K24" s="33"/>
      <c r="L24" s="33"/>
      <c r="M24" s="31"/>
    </row>
    <row r="25" spans="2:13">
      <c r="B25" s="27"/>
      <c r="C25" s="165" t="s">
        <v>90</v>
      </c>
      <c r="D25" s="165"/>
      <c r="E25" s="165"/>
      <c r="F25" s="165"/>
      <c r="G25" s="165"/>
      <c r="H25" s="165"/>
      <c r="I25" s="165"/>
      <c r="J25" s="165"/>
      <c r="K25" s="165"/>
      <c r="L25" s="165"/>
      <c r="M25" s="31"/>
    </row>
    <row r="26" spans="2:13">
      <c r="B26" s="27"/>
      <c r="C26" s="165" t="s">
        <v>91</v>
      </c>
      <c r="D26" s="165"/>
      <c r="E26" s="165"/>
      <c r="F26" s="165"/>
      <c r="G26" s="165"/>
      <c r="H26" s="165"/>
      <c r="I26" s="165"/>
      <c r="J26" s="165"/>
      <c r="K26" s="165"/>
      <c r="L26" s="165"/>
      <c r="M26" s="31"/>
    </row>
    <row r="27" spans="2:13">
      <c r="B27" s="27"/>
      <c r="C27" s="33"/>
      <c r="D27" s="33"/>
      <c r="E27" s="33"/>
      <c r="F27" s="33"/>
      <c r="G27" s="33"/>
      <c r="H27" s="33"/>
      <c r="I27" s="33"/>
      <c r="J27" s="33"/>
      <c r="K27" s="33"/>
      <c r="L27" s="33"/>
      <c r="M27" s="31"/>
    </row>
    <row r="28" spans="2:13">
      <c r="B28" s="27"/>
      <c r="C28" s="33"/>
      <c r="D28" s="33"/>
      <c r="E28" s="33"/>
      <c r="F28" s="33"/>
      <c r="G28" s="33"/>
      <c r="H28" s="33"/>
      <c r="I28" s="33"/>
      <c r="J28" s="33"/>
      <c r="K28" s="33"/>
      <c r="L28" s="33"/>
      <c r="M28" s="31"/>
    </row>
    <row r="29" spans="2:13">
      <c r="B29" s="27"/>
      <c r="C29" s="34"/>
      <c r="D29" s="34"/>
      <c r="E29" s="34"/>
      <c r="F29" s="165" t="s">
        <v>46</v>
      </c>
      <c r="G29" s="165"/>
      <c r="H29" s="165"/>
      <c r="I29" s="33"/>
      <c r="J29" s="33"/>
      <c r="K29" s="33"/>
      <c r="L29" s="33"/>
      <c r="M29" s="31"/>
    </row>
    <row r="30" spans="2:13">
      <c r="B30" s="27"/>
      <c r="C30" s="34"/>
      <c r="D30" s="34"/>
      <c r="E30" s="34"/>
      <c r="F30" s="33"/>
      <c r="G30" s="33"/>
      <c r="H30" s="33"/>
      <c r="I30" s="33"/>
      <c r="J30" s="33"/>
      <c r="K30" s="33"/>
      <c r="L30" s="33"/>
      <c r="M30" s="31"/>
    </row>
    <row r="31" spans="2:13">
      <c r="B31" s="27"/>
      <c r="C31" s="34"/>
      <c r="D31" s="34"/>
      <c r="E31" s="34"/>
      <c r="F31" s="33"/>
      <c r="G31" s="33"/>
      <c r="H31" s="33"/>
      <c r="I31" s="33"/>
      <c r="J31" s="33"/>
      <c r="K31" s="33"/>
      <c r="L31" s="33"/>
      <c r="M31" s="31"/>
    </row>
    <row r="32" spans="2:13">
      <c r="B32" s="27"/>
      <c r="C32" s="34"/>
      <c r="D32" s="34"/>
      <c r="E32" s="34"/>
      <c r="F32" s="33"/>
      <c r="G32" s="33"/>
      <c r="H32" s="33"/>
      <c r="I32" s="33"/>
      <c r="J32" s="33"/>
      <c r="K32" s="33"/>
      <c r="L32" s="33"/>
      <c r="M32" s="31"/>
    </row>
    <row r="33" spans="2:13">
      <c r="B33" s="27"/>
      <c r="C33" s="34"/>
      <c r="D33" s="34"/>
      <c r="E33" s="34"/>
      <c r="F33" s="165" t="s">
        <v>92</v>
      </c>
      <c r="G33" s="165"/>
      <c r="H33" s="165"/>
      <c r="I33" s="33"/>
      <c r="J33" s="33"/>
      <c r="K33" s="33"/>
      <c r="L33" s="33"/>
      <c r="M33" s="31"/>
    </row>
    <row r="34" spans="2:13">
      <c r="B34" s="27"/>
      <c r="C34" s="34"/>
      <c r="D34" s="34"/>
      <c r="E34" s="34"/>
      <c r="F34" s="165" t="s">
        <v>93</v>
      </c>
      <c r="G34" s="165"/>
      <c r="H34" s="165"/>
      <c r="I34" s="33"/>
      <c r="J34" s="33"/>
      <c r="K34" s="33"/>
      <c r="L34" s="33"/>
      <c r="M34" s="31"/>
    </row>
    <row r="35" spans="2:13">
      <c r="B35" s="27"/>
      <c r="C35" s="34"/>
      <c r="D35" s="34"/>
      <c r="E35" s="34"/>
      <c r="F35" s="165" t="s">
        <v>94</v>
      </c>
      <c r="G35" s="165"/>
      <c r="H35" s="165"/>
      <c r="I35" s="33"/>
      <c r="J35" s="33"/>
      <c r="K35" s="33"/>
      <c r="L35" s="33"/>
      <c r="M35" s="31"/>
    </row>
    <row r="36" spans="2:13">
      <c r="B36" s="27"/>
      <c r="C36" s="34"/>
      <c r="D36" s="34"/>
      <c r="E36" s="34"/>
      <c r="F36" s="165" t="s">
        <v>95</v>
      </c>
      <c r="G36" s="165"/>
      <c r="H36" s="165"/>
      <c r="I36" s="33"/>
      <c r="J36" s="33"/>
      <c r="K36" s="33"/>
      <c r="L36" s="33"/>
      <c r="M36" s="31"/>
    </row>
    <row r="37" spans="2:13">
      <c r="B37" s="27"/>
      <c r="C37" s="34"/>
      <c r="D37" s="34"/>
      <c r="E37" s="34"/>
      <c r="F37" s="165" t="s">
        <v>96</v>
      </c>
      <c r="G37" s="165"/>
      <c r="H37" s="165"/>
      <c r="I37" s="33"/>
      <c r="J37" s="33"/>
      <c r="K37" s="33"/>
      <c r="L37" s="33"/>
      <c r="M37" s="31"/>
    </row>
    <row r="38" spans="2:13">
      <c r="B38" s="35"/>
      <c r="C38" s="36"/>
      <c r="D38" s="36"/>
      <c r="E38" s="36"/>
      <c r="F38" s="36"/>
      <c r="G38" s="36"/>
      <c r="H38" s="36"/>
      <c r="I38" s="36"/>
      <c r="J38" s="36"/>
      <c r="K38" s="36"/>
      <c r="L38" s="36"/>
      <c r="M38" s="37"/>
    </row>
    <row r="39" spans="2:13">
      <c r="B39" s="34"/>
      <c r="C39" s="33"/>
      <c r="D39" s="33"/>
      <c r="E39" s="33"/>
      <c r="F39" s="33"/>
      <c r="G39" s="33"/>
      <c r="H39" s="33"/>
      <c r="I39" s="33"/>
      <c r="J39" s="33"/>
      <c r="K39" s="33"/>
      <c r="L39" s="33"/>
      <c r="M39" s="33"/>
    </row>
    <row r="40" spans="2:13">
      <c r="B40" s="34"/>
      <c r="C40" s="33"/>
      <c r="D40" s="33"/>
      <c r="E40" s="33"/>
      <c r="F40" s="33"/>
      <c r="G40" s="33"/>
      <c r="H40" s="33"/>
      <c r="I40" s="33"/>
      <c r="J40" s="33"/>
      <c r="K40" s="33"/>
      <c r="L40" s="33"/>
      <c r="M40" s="33"/>
    </row>
    <row r="41" spans="2:13">
      <c r="B41" s="34"/>
      <c r="C41" s="33"/>
      <c r="D41" s="33"/>
      <c r="E41" s="33"/>
      <c r="F41" s="33"/>
      <c r="G41" s="33"/>
      <c r="H41" s="33"/>
      <c r="I41" s="33"/>
      <c r="J41" s="33"/>
      <c r="K41" s="33"/>
      <c r="L41" s="33"/>
      <c r="M41" s="33"/>
    </row>
    <row r="42" spans="2:13">
      <c r="B42" s="34"/>
      <c r="C42" s="33"/>
      <c r="D42" s="33"/>
      <c r="E42" s="33"/>
      <c r="F42" s="33"/>
      <c r="G42" s="33"/>
      <c r="H42" s="33"/>
      <c r="I42" s="33"/>
      <c r="J42" s="33"/>
      <c r="K42" s="33"/>
      <c r="L42" s="33"/>
      <c r="M42" s="34"/>
    </row>
    <row r="43" spans="2:13">
      <c r="B43" s="34"/>
      <c r="C43" s="33"/>
      <c r="D43" s="33"/>
      <c r="E43" s="33"/>
      <c r="F43" s="33"/>
      <c r="G43" s="33"/>
      <c r="H43" s="33"/>
      <c r="I43" s="33"/>
      <c r="J43" s="33"/>
      <c r="K43" s="33"/>
      <c r="L43" s="33"/>
      <c r="M43" s="34"/>
    </row>
    <row r="44" spans="2:13">
      <c r="B44" s="34"/>
      <c r="C44" s="33"/>
      <c r="D44" s="33"/>
      <c r="E44" s="33"/>
      <c r="F44" s="33"/>
      <c r="G44" s="33"/>
      <c r="H44" s="33"/>
      <c r="I44" s="33"/>
      <c r="J44" s="33"/>
      <c r="K44" s="33"/>
      <c r="L44" s="33"/>
      <c r="M44" s="34"/>
    </row>
    <row r="45" spans="2:13">
      <c r="B45" s="34"/>
      <c r="C45" s="33"/>
      <c r="D45" s="33"/>
      <c r="E45" s="33"/>
      <c r="F45" s="33"/>
      <c r="G45" s="33"/>
      <c r="H45" s="33"/>
      <c r="I45" s="33"/>
      <c r="J45" s="33"/>
      <c r="K45" s="33"/>
      <c r="L45" s="33"/>
      <c r="M45" s="34"/>
    </row>
    <row r="46" spans="2:13">
      <c r="B46" s="34"/>
      <c r="C46" s="33"/>
      <c r="D46" s="33"/>
      <c r="E46" s="33"/>
      <c r="F46" s="33"/>
      <c r="G46" s="33"/>
      <c r="H46" s="33"/>
      <c r="I46" s="33"/>
      <c r="J46" s="33"/>
      <c r="K46" s="33"/>
      <c r="L46" s="33"/>
      <c r="M46" s="34"/>
    </row>
    <row r="47" spans="2:13">
      <c r="B47" s="34"/>
      <c r="C47" s="33"/>
      <c r="D47" s="33"/>
      <c r="E47" s="33"/>
      <c r="F47" s="33"/>
      <c r="G47" s="33"/>
      <c r="H47" s="33"/>
      <c r="I47" s="33"/>
      <c r="J47" s="33"/>
      <c r="K47" s="33"/>
      <c r="L47" s="33"/>
      <c r="M47" s="34"/>
    </row>
  </sheetData>
  <mergeCells count="14">
    <mergeCell ref="C23:L23"/>
    <mergeCell ref="C1:M1"/>
    <mergeCell ref="C6:L6"/>
    <mergeCell ref="C7:M7"/>
    <mergeCell ref="C8:L20"/>
    <mergeCell ref="C22:L22"/>
    <mergeCell ref="F36:H36"/>
    <mergeCell ref="F37:H37"/>
    <mergeCell ref="C25:L25"/>
    <mergeCell ref="C26:L26"/>
    <mergeCell ref="F29:H29"/>
    <mergeCell ref="F33:H33"/>
    <mergeCell ref="F34:H34"/>
    <mergeCell ref="F35:H3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9"/>
  <sheetViews>
    <sheetView showGridLines="0" zoomScaleNormal="100" workbookViewId="0">
      <selection activeCell="O13" sqref="O13"/>
    </sheetView>
  </sheetViews>
  <sheetFormatPr baseColWidth="10" defaultColWidth="11.42578125" defaultRowHeight="14.25"/>
  <cols>
    <col min="1" max="1" width="2.85546875" style="1" customWidth="1"/>
    <col min="2" max="2" width="3.28515625" style="25" customWidth="1"/>
    <col min="3" max="12" width="11.42578125" style="25"/>
    <col min="13" max="13" width="5.140625" style="25" customWidth="1"/>
    <col min="14" max="14" width="2.85546875" style="1" customWidth="1"/>
    <col min="15" max="16384" width="11.42578125" style="1"/>
  </cols>
  <sheetData>
    <row r="1" spans="2:13">
      <c r="B1" s="34"/>
      <c r="C1" s="163"/>
      <c r="D1" s="163"/>
      <c r="E1" s="163"/>
      <c r="F1" s="163"/>
      <c r="G1" s="163"/>
      <c r="H1" s="163"/>
      <c r="I1" s="163"/>
      <c r="J1" s="163"/>
      <c r="K1" s="163"/>
      <c r="L1" s="163"/>
      <c r="M1" s="163"/>
    </row>
    <row r="2" spans="2:13">
      <c r="B2" s="34"/>
      <c r="C2" s="28"/>
      <c r="D2" s="28"/>
      <c r="E2" s="28"/>
      <c r="F2" s="28"/>
      <c r="G2" s="28"/>
      <c r="H2" s="28"/>
      <c r="I2" s="28"/>
      <c r="J2" s="28"/>
      <c r="K2" s="28"/>
      <c r="L2" s="28"/>
      <c r="M2" s="28"/>
    </row>
    <row r="3" spans="2:13">
      <c r="B3" s="34"/>
      <c r="C3" s="28"/>
      <c r="D3" s="28"/>
      <c r="E3" s="28"/>
      <c r="F3" s="28"/>
      <c r="G3" s="28"/>
      <c r="H3" s="28"/>
      <c r="I3" s="28"/>
      <c r="J3" s="28"/>
      <c r="K3" s="28"/>
      <c r="L3" s="28"/>
      <c r="M3" s="28"/>
    </row>
    <row r="4" spans="2:13">
      <c r="B4" s="34"/>
      <c r="C4" s="28"/>
      <c r="D4" s="28"/>
      <c r="E4" s="28"/>
      <c r="F4" s="28"/>
      <c r="G4" s="28"/>
      <c r="H4" s="28"/>
      <c r="I4" s="28"/>
      <c r="J4" s="28"/>
      <c r="K4" s="28"/>
      <c r="L4" s="28"/>
      <c r="M4" s="28"/>
    </row>
    <row r="5" spans="2:13">
      <c r="B5" s="34"/>
      <c r="C5" s="28"/>
      <c r="D5" s="28"/>
      <c r="E5" s="28"/>
      <c r="F5" s="28"/>
      <c r="G5" s="28"/>
      <c r="H5" s="28"/>
      <c r="I5" s="28"/>
      <c r="J5" s="28"/>
      <c r="K5" s="28"/>
      <c r="L5" s="28"/>
      <c r="M5" s="28"/>
    </row>
    <row r="6" spans="2:13" ht="26.25" customHeight="1">
      <c r="B6" s="34"/>
      <c r="C6" s="164" t="s">
        <v>0</v>
      </c>
      <c r="D6" s="164"/>
      <c r="E6" s="164"/>
      <c r="F6" s="164"/>
      <c r="G6" s="164"/>
      <c r="H6" s="164"/>
      <c r="I6" s="164"/>
      <c r="J6" s="164"/>
      <c r="K6" s="164"/>
      <c r="L6" s="164"/>
      <c r="M6" s="86"/>
    </row>
    <row r="7" spans="2:13">
      <c r="B7" s="34"/>
      <c r="C7" s="163"/>
      <c r="D7" s="163"/>
      <c r="E7" s="163"/>
      <c r="F7" s="163"/>
      <c r="G7" s="163"/>
      <c r="H7" s="163"/>
      <c r="I7" s="163"/>
      <c r="J7" s="163"/>
      <c r="K7" s="163"/>
      <c r="L7" s="163"/>
      <c r="M7" s="163"/>
    </row>
    <row r="8" spans="2:13" ht="20.100000000000001" customHeight="1">
      <c r="B8" s="34"/>
      <c r="C8" s="166"/>
      <c r="D8" s="166"/>
      <c r="E8" s="166"/>
      <c r="F8" s="166"/>
      <c r="G8" s="166"/>
      <c r="H8" s="166"/>
      <c r="I8" s="166"/>
      <c r="J8" s="166"/>
      <c r="K8" s="166"/>
      <c r="L8" s="166"/>
      <c r="M8" s="165"/>
    </row>
    <row r="9" spans="2:13" ht="20.100000000000001" customHeight="1">
      <c r="B9" s="34"/>
      <c r="C9" s="160" t="s">
        <v>40</v>
      </c>
      <c r="D9" s="160"/>
      <c r="E9" s="160"/>
      <c r="F9" s="160"/>
      <c r="G9" s="160"/>
      <c r="H9" s="160"/>
      <c r="I9" s="160"/>
      <c r="J9" s="160"/>
      <c r="K9" s="160"/>
      <c r="L9" s="160"/>
      <c r="M9" s="165"/>
    </row>
    <row r="10" spans="2:13" ht="20.100000000000001" customHeight="1">
      <c r="B10" s="34"/>
      <c r="C10" s="161"/>
      <c r="D10" s="161"/>
      <c r="E10" s="161"/>
      <c r="F10" s="161"/>
      <c r="G10" s="161"/>
      <c r="H10" s="161"/>
      <c r="I10" s="161"/>
      <c r="J10" s="161"/>
      <c r="K10" s="161"/>
      <c r="L10" s="161"/>
      <c r="M10" s="165"/>
    </row>
    <row r="11" spans="2:13" ht="20.100000000000001" customHeight="1">
      <c r="B11" s="34"/>
      <c r="C11" s="160" t="s">
        <v>45</v>
      </c>
      <c r="D11" s="160"/>
      <c r="E11" s="160"/>
      <c r="F11" s="160"/>
      <c r="G11" s="160"/>
      <c r="H11" s="160"/>
      <c r="I11" s="160"/>
      <c r="J11" s="160"/>
      <c r="K11" s="160"/>
      <c r="L11" s="160"/>
      <c r="M11" s="165"/>
    </row>
    <row r="12" spans="2:13" ht="11.25" customHeight="1">
      <c r="B12" s="34"/>
      <c r="C12" s="161"/>
      <c r="D12" s="161"/>
      <c r="E12" s="161"/>
      <c r="F12" s="161"/>
      <c r="G12" s="161"/>
      <c r="H12" s="161"/>
      <c r="I12" s="161"/>
      <c r="J12" s="161"/>
      <c r="K12" s="161"/>
      <c r="L12" s="161"/>
      <c r="M12" s="165"/>
    </row>
    <row r="13" spans="2:13" ht="58.5" customHeight="1">
      <c r="B13" s="34"/>
      <c r="C13" s="160" t="s">
        <v>366</v>
      </c>
      <c r="D13" s="160"/>
      <c r="E13" s="160"/>
      <c r="F13" s="160"/>
      <c r="G13" s="160"/>
      <c r="H13" s="160"/>
      <c r="I13" s="160"/>
      <c r="J13" s="160"/>
      <c r="K13" s="160"/>
      <c r="L13" s="160"/>
      <c r="M13" s="165"/>
    </row>
    <row r="14" spans="2:13" ht="9" customHeight="1">
      <c r="B14" s="34"/>
      <c r="C14" s="161"/>
      <c r="D14" s="161"/>
      <c r="E14" s="161"/>
      <c r="F14" s="161"/>
      <c r="G14" s="161"/>
      <c r="H14" s="161"/>
      <c r="I14" s="161"/>
      <c r="J14" s="161"/>
      <c r="K14" s="161"/>
      <c r="L14" s="161"/>
      <c r="M14" s="165"/>
    </row>
    <row r="15" spans="2:13" ht="20.100000000000001" customHeight="1">
      <c r="B15" s="34"/>
      <c r="C15" s="160" t="s">
        <v>41</v>
      </c>
      <c r="D15" s="160"/>
      <c r="E15" s="160"/>
      <c r="F15" s="160"/>
      <c r="G15" s="160"/>
      <c r="H15" s="160"/>
      <c r="I15" s="160"/>
      <c r="J15" s="160"/>
      <c r="K15" s="160"/>
      <c r="L15" s="160"/>
      <c r="M15" s="165"/>
    </row>
    <row r="16" spans="2:13" ht="6.75" customHeight="1">
      <c r="B16" s="34"/>
      <c r="C16" s="161"/>
      <c r="D16" s="161"/>
      <c r="E16" s="161"/>
      <c r="F16" s="161"/>
      <c r="G16" s="161"/>
      <c r="H16" s="161"/>
      <c r="I16" s="161"/>
      <c r="J16" s="161"/>
      <c r="K16" s="161"/>
      <c r="L16" s="161"/>
      <c r="M16" s="165"/>
    </row>
    <row r="17" spans="2:13" ht="59.25" customHeight="1">
      <c r="B17" s="34"/>
      <c r="C17" s="160" t="s">
        <v>377</v>
      </c>
      <c r="D17" s="160"/>
      <c r="E17" s="160"/>
      <c r="F17" s="160"/>
      <c r="G17" s="160"/>
      <c r="H17" s="160"/>
      <c r="I17" s="160"/>
      <c r="J17" s="160"/>
      <c r="K17" s="160"/>
      <c r="L17" s="160"/>
      <c r="M17" s="165"/>
    </row>
    <row r="18" spans="2:13" ht="14.25" customHeight="1">
      <c r="B18" s="34"/>
      <c r="C18" s="161"/>
      <c r="D18" s="161"/>
      <c r="E18" s="161"/>
      <c r="F18" s="161"/>
      <c r="G18" s="161"/>
      <c r="H18" s="161"/>
      <c r="I18" s="161"/>
      <c r="J18" s="161"/>
      <c r="K18" s="161"/>
      <c r="L18" s="161"/>
      <c r="M18" s="165"/>
    </row>
    <row r="19" spans="2:13" ht="28.5" customHeight="1">
      <c r="B19" s="34"/>
      <c r="C19" s="160" t="s">
        <v>42</v>
      </c>
      <c r="D19" s="160"/>
      <c r="E19" s="160"/>
      <c r="F19" s="160"/>
      <c r="G19" s="160"/>
      <c r="H19" s="160"/>
      <c r="I19" s="160"/>
      <c r="J19" s="160"/>
      <c r="K19" s="160"/>
      <c r="L19" s="160"/>
      <c r="M19" s="165"/>
    </row>
    <row r="20" spans="2:13" ht="11.25" customHeight="1">
      <c r="B20" s="34"/>
      <c r="C20" s="161"/>
      <c r="D20" s="161"/>
      <c r="E20" s="161"/>
      <c r="F20" s="161"/>
      <c r="G20" s="161"/>
      <c r="H20" s="161"/>
      <c r="I20" s="161"/>
      <c r="J20" s="161"/>
      <c r="K20" s="161"/>
      <c r="L20" s="161"/>
      <c r="M20" s="165"/>
    </row>
    <row r="21" spans="2:13" ht="42.75" customHeight="1">
      <c r="B21" s="34"/>
      <c r="C21" s="160" t="s">
        <v>43</v>
      </c>
      <c r="D21" s="160"/>
      <c r="E21" s="160"/>
      <c r="F21" s="160"/>
      <c r="G21" s="160"/>
      <c r="H21" s="160"/>
      <c r="I21" s="160"/>
      <c r="J21" s="160"/>
      <c r="K21" s="160"/>
      <c r="L21" s="160"/>
      <c r="M21" s="165"/>
    </row>
    <row r="22" spans="2:13" ht="20.100000000000001" customHeight="1">
      <c r="B22" s="34"/>
      <c r="C22" s="161"/>
      <c r="D22" s="161"/>
      <c r="E22" s="161"/>
      <c r="F22" s="161"/>
      <c r="G22" s="161"/>
      <c r="H22" s="161"/>
      <c r="I22" s="161"/>
      <c r="J22" s="161"/>
      <c r="K22" s="161"/>
      <c r="L22" s="161"/>
      <c r="M22" s="165"/>
    </row>
    <row r="23" spans="2:13" ht="20.100000000000001" customHeight="1">
      <c r="B23" s="34"/>
      <c r="C23" s="160" t="s">
        <v>44</v>
      </c>
      <c r="D23" s="160"/>
      <c r="E23" s="160"/>
      <c r="F23" s="160"/>
      <c r="G23" s="160"/>
      <c r="H23" s="160"/>
      <c r="I23" s="160"/>
      <c r="J23" s="160"/>
      <c r="K23" s="160"/>
      <c r="L23" s="160"/>
      <c r="M23" s="165"/>
    </row>
    <row r="24" spans="2:13" ht="20.100000000000001" customHeight="1">
      <c r="B24" s="34"/>
      <c r="C24" s="161"/>
      <c r="D24" s="161"/>
      <c r="E24" s="161"/>
      <c r="F24" s="161"/>
      <c r="G24" s="161"/>
      <c r="H24" s="161"/>
      <c r="I24" s="161"/>
      <c r="J24" s="161"/>
      <c r="K24" s="161"/>
      <c r="L24" s="161"/>
      <c r="M24" s="165"/>
    </row>
    <row r="25" spans="2:13" ht="20.100000000000001" customHeight="1">
      <c r="B25" s="34"/>
      <c r="C25" s="161"/>
      <c r="D25" s="161"/>
      <c r="E25" s="161"/>
      <c r="F25" s="161"/>
      <c r="G25" s="161"/>
      <c r="H25" s="161"/>
      <c r="I25" s="161"/>
      <c r="J25" s="161"/>
      <c r="K25" s="161"/>
      <c r="L25" s="161"/>
      <c r="M25" s="165"/>
    </row>
    <row r="26" spans="2:13" ht="20.100000000000001" customHeight="1">
      <c r="B26" s="34"/>
      <c r="C26" s="160" t="s">
        <v>46</v>
      </c>
      <c r="D26" s="160"/>
      <c r="E26" s="160"/>
      <c r="F26" s="160"/>
      <c r="G26" s="160"/>
      <c r="H26" s="160"/>
      <c r="I26" s="160"/>
      <c r="J26" s="160"/>
      <c r="K26" s="160"/>
      <c r="L26" s="160"/>
      <c r="M26" s="165"/>
    </row>
    <row r="27" spans="2:13" ht="20.100000000000001" customHeight="1">
      <c r="B27" s="34"/>
      <c r="C27" s="161"/>
      <c r="D27" s="161"/>
      <c r="E27" s="161"/>
      <c r="F27" s="161"/>
      <c r="G27" s="161"/>
      <c r="H27" s="161"/>
      <c r="I27" s="161"/>
      <c r="J27" s="161"/>
      <c r="K27" s="161"/>
      <c r="L27" s="161"/>
      <c r="M27" s="165"/>
    </row>
    <row r="28" spans="2:13" ht="20.100000000000001" customHeight="1">
      <c r="B28" s="34"/>
      <c r="C28" s="162" t="s">
        <v>48</v>
      </c>
      <c r="D28" s="162"/>
      <c r="E28" s="162"/>
      <c r="F28" s="162"/>
      <c r="G28" s="162"/>
      <c r="H28" s="162"/>
      <c r="I28" s="162"/>
      <c r="J28" s="162"/>
      <c r="K28" s="162"/>
      <c r="L28" s="162"/>
      <c r="M28" s="165"/>
    </row>
    <row r="29" spans="2:13" ht="20.100000000000001" customHeight="1">
      <c r="B29" s="34"/>
      <c r="C29" s="160" t="s">
        <v>47</v>
      </c>
      <c r="D29" s="160"/>
      <c r="E29" s="160"/>
      <c r="F29" s="160"/>
      <c r="G29" s="160"/>
      <c r="H29" s="160"/>
      <c r="I29" s="160"/>
      <c r="J29" s="160"/>
      <c r="K29" s="160"/>
      <c r="L29" s="160"/>
      <c r="M29" s="165"/>
    </row>
    <row r="30" spans="2:13" ht="20.100000000000001" customHeight="1">
      <c r="B30" s="34"/>
      <c r="C30" s="160"/>
      <c r="D30" s="160"/>
      <c r="E30" s="160"/>
      <c r="F30" s="160"/>
      <c r="G30" s="160"/>
      <c r="H30" s="160"/>
      <c r="I30" s="160"/>
      <c r="J30" s="160"/>
      <c r="K30" s="160"/>
      <c r="L30" s="160"/>
      <c r="M30" s="165"/>
    </row>
    <row r="31" spans="2:13" ht="20.100000000000001" customHeight="1">
      <c r="B31" s="34"/>
      <c r="C31" s="160"/>
      <c r="D31" s="160"/>
      <c r="E31" s="160"/>
      <c r="F31" s="160"/>
      <c r="G31" s="160"/>
      <c r="H31" s="160"/>
      <c r="I31" s="160"/>
      <c r="J31" s="160"/>
      <c r="K31" s="160"/>
      <c r="L31" s="160"/>
      <c r="M31" s="165"/>
    </row>
    <row r="32" spans="2:13" ht="20.100000000000001" customHeight="1">
      <c r="B32" s="34"/>
      <c r="C32" s="160"/>
      <c r="D32" s="160"/>
      <c r="E32" s="160"/>
      <c r="F32" s="160"/>
      <c r="G32" s="160"/>
      <c r="H32" s="160"/>
      <c r="I32" s="160"/>
      <c r="J32" s="160"/>
      <c r="K32" s="160"/>
      <c r="L32" s="160"/>
      <c r="M32" s="165"/>
    </row>
    <row r="33" spans="2:13" ht="20.100000000000001" customHeight="1">
      <c r="B33" s="34"/>
      <c r="C33" s="160"/>
      <c r="D33" s="160"/>
      <c r="E33" s="160"/>
      <c r="F33" s="160"/>
      <c r="G33" s="160"/>
      <c r="H33" s="160"/>
      <c r="I33" s="160"/>
      <c r="J33" s="160"/>
      <c r="K33" s="160"/>
      <c r="L33" s="160"/>
      <c r="M33" s="165"/>
    </row>
    <row r="34" spans="2:13" ht="20.100000000000001" customHeight="1">
      <c r="B34" s="34"/>
      <c r="C34" s="160"/>
      <c r="D34" s="160"/>
      <c r="E34" s="160"/>
      <c r="F34" s="160"/>
      <c r="G34" s="160"/>
      <c r="H34" s="160"/>
      <c r="I34" s="160"/>
      <c r="J34" s="160"/>
      <c r="K34" s="160"/>
      <c r="L34" s="160"/>
      <c r="M34" s="165"/>
    </row>
    <row r="35" spans="2:13" ht="20.100000000000001" customHeight="1">
      <c r="B35" s="34"/>
      <c r="C35" s="160"/>
      <c r="D35" s="160"/>
      <c r="E35" s="160"/>
      <c r="F35" s="160"/>
      <c r="G35" s="160"/>
      <c r="H35" s="160"/>
      <c r="I35" s="160"/>
      <c r="J35" s="160"/>
      <c r="K35" s="160"/>
      <c r="L35" s="160"/>
      <c r="M35" s="165"/>
    </row>
    <row r="36" spans="2:13" ht="20.100000000000001" customHeight="1">
      <c r="B36" s="34"/>
      <c r="C36" s="160"/>
      <c r="D36" s="160"/>
      <c r="E36" s="160"/>
      <c r="F36" s="160"/>
      <c r="G36" s="160"/>
      <c r="H36" s="160"/>
      <c r="I36" s="160"/>
      <c r="J36" s="160"/>
      <c r="K36" s="160"/>
      <c r="L36" s="160"/>
      <c r="M36" s="165"/>
    </row>
    <row r="37" spans="2:13" ht="20.100000000000001" customHeight="1">
      <c r="B37" s="34"/>
      <c r="C37" s="160"/>
      <c r="D37" s="160"/>
      <c r="E37" s="160"/>
      <c r="F37" s="160"/>
      <c r="G37" s="160"/>
      <c r="H37" s="160"/>
      <c r="I37" s="160"/>
      <c r="J37" s="160"/>
      <c r="K37" s="160"/>
      <c r="L37" s="160"/>
      <c r="M37" s="165"/>
    </row>
    <row r="38" spans="2:13" ht="20.100000000000001" customHeight="1">
      <c r="B38" s="34"/>
      <c r="C38" s="160"/>
      <c r="D38" s="160"/>
      <c r="E38" s="160"/>
      <c r="F38" s="160"/>
      <c r="G38" s="160"/>
      <c r="H38" s="160"/>
      <c r="I38" s="160"/>
      <c r="J38" s="160"/>
      <c r="K38" s="160"/>
      <c r="L38" s="160"/>
      <c r="M38" s="165"/>
    </row>
    <row r="39" spans="2:13" ht="20.100000000000001" customHeight="1">
      <c r="B39" s="34"/>
      <c r="C39" s="160"/>
      <c r="D39" s="160"/>
      <c r="E39" s="160"/>
      <c r="F39" s="160"/>
      <c r="G39" s="160"/>
      <c r="H39" s="160"/>
      <c r="I39" s="160"/>
      <c r="J39" s="160"/>
      <c r="K39" s="160"/>
      <c r="L39" s="160"/>
      <c r="M39" s="165"/>
    </row>
    <row r="40" spans="2:13" ht="20.100000000000001" customHeight="1">
      <c r="B40" s="34"/>
      <c r="C40" s="160"/>
      <c r="D40" s="160"/>
      <c r="E40" s="160"/>
      <c r="F40" s="160"/>
      <c r="G40" s="160"/>
      <c r="H40" s="160"/>
      <c r="I40" s="160"/>
      <c r="J40" s="160"/>
      <c r="K40" s="160"/>
      <c r="L40" s="160"/>
      <c r="M40" s="165"/>
    </row>
    <row r="41" spans="2:13" ht="20.100000000000001" customHeight="1">
      <c r="B41" s="34"/>
      <c r="C41" s="33"/>
      <c r="D41" s="33"/>
      <c r="E41" s="33"/>
      <c r="F41" s="33"/>
      <c r="G41" s="33"/>
      <c r="H41" s="33"/>
      <c r="I41" s="33"/>
      <c r="J41" s="33"/>
      <c r="K41" s="33"/>
      <c r="L41" s="33"/>
      <c r="M41" s="165"/>
    </row>
    <row r="42" spans="2:13" ht="20.100000000000001" customHeight="1">
      <c r="B42" s="34"/>
      <c r="C42" s="33"/>
      <c r="D42" s="33"/>
      <c r="E42" s="33"/>
      <c r="F42" s="33"/>
      <c r="G42" s="33"/>
      <c r="H42" s="33"/>
      <c r="I42" s="33"/>
      <c r="J42" s="33"/>
      <c r="K42" s="33"/>
      <c r="L42" s="33"/>
      <c r="M42" s="165"/>
    </row>
    <row r="43" spans="2:13" ht="20.100000000000001" customHeight="1">
      <c r="B43" s="34"/>
      <c r="C43" s="33"/>
      <c r="D43" s="33"/>
      <c r="E43" s="33"/>
      <c r="F43" s="33"/>
      <c r="G43" s="33"/>
      <c r="H43" s="33"/>
      <c r="I43" s="33"/>
      <c r="J43" s="33"/>
      <c r="K43" s="33"/>
      <c r="L43" s="33"/>
      <c r="M43" s="165"/>
    </row>
    <row r="44" spans="2:13" ht="20.100000000000001" customHeight="1">
      <c r="B44" s="34"/>
      <c r="C44" s="33"/>
      <c r="D44" s="33"/>
      <c r="E44" s="33"/>
      <c r="F44" s="33"/>
      <c r="G44" s="33"/>
      <c r="H44" s="33"/>
      <c r="I44" s="33"/>
      <c r="J44" s="33"/>
      <c r="K44" s="33"/>
      <c r="L44" s="33"/>
      <c r="M44" s="34"/>
    </row>
    <row r="45" spans="2:13" ht="20.100000000000001" customHeight="1">
      <c r="B45" s="34"/>
      <c r="C45" s="33"/>
      <c r="D45" s="33"/>
      <c r="E45" s="33"/>
      <c r="F45" s="33"/>
      <c r="G45" s="33"/>
      <c r="H45" s="33"/>
      <c r="I45" s="33"/>
      <c r="J45" s="33"/>
      <c r="K45" s="33"/>
      <c r="L45" s="33"/>
      <c r="M45" s="34"/>
    </row>
    <row r="46" spans="2:13" ht="20.100000000000001" customHeight="1">
      <c r="B46" s="34"/>
      <c r="C46" s="33"/>
      <c r="D46" s="33"/>
      <c r="E46" s="33"/>
      <c r="F46" s="33"/>
      <c r="G46" s="33"/>
      <c r="H46" s="33"/>
      <c r="I46" s="33"/>
      <c r="J46" s="33"/>
      <c r="K46" s="33"/>
      <c r="L46" s="33"/>
      <c r="M46" s="34"/>
    </row>
    <row r="47" spans="2:13" ht="20.100000000000001" customHeight="1">
      <c r="B47" s="34"/>
      <c r="C47" s="33"/>
      <c r="D47" s="33"/>
      <c r="E47" s="33"/>
      <c r="F47" s="33"/>
      <c r="G47" s="33"/>
      <c r="H47" s="33"/>
      <c r="I47" s="33"/>
      <c r="J47" s="33"/>
      <c r="K47" s="33"/>
      <c r="L47" s="33"/>
      <c r="M47" s="34"/>
    </row>
    <row r="48" spans="2:13" ht="20.100000000000001" customHeight="1">
      <c r="B48" s="34"/>
      <c r="C48" s="33"/>
      <c r="D48" s="33"/>
      <c r="E48" s="33"/>
      <c r="F48" s="33"/>
      <c r="G48" s="33"/>
      <c r="H48" s="33"/>
      <c r="I48" s="33"/>
      <c r="J48" s="33"/>
      <c r="K48" s="33"/>
      <c r="L48" s="33"/>
      <c r="M48" s="34"/>
    </row>
    <row r="49" spans="2:13" ht="31.5" customHeight="1">
      <c r="B49" s="34"/>
      <c r="C49" s="33"/>
      <c r="D49" s="33"/>
      <c r="E49" s="33"/>
      <c r="F49" s="33"/>
      <c r="G49" s="33"/>
      <c r="H49" s="33"/>
      <c r="I49" s="33"/>
      <c r="J49" s="33"/>
      <c r="K49" s="33"/>
      <c r="L49" s="33"/>
      <c r="M49" s="34"/>
    </row>
  </sheetData>
  <mergeCells count="37">
    <mergeCell ref="C1:M1"/>
    <mergeCell ref="C6:L6"/>
    <mergeCell ref="C7:M7"/>
    <mergeCell ref="M8:M43"/>
    <mergeCell ref="C8:L8"/>
    <mergeCell ref="C9:L9"/>
    <mergeCell ref="C10:L10"/>
    <mergeCell ref="C11:L11"/>
    <mergeCell ref="C12:L12"/>
    <mergeCell ref="C13:L13"/>
    <mergeCell ref="C14:L14"/>
    <mergeCell ref="C15:L15"/>
    <mergeCell ref="C16:L16"/>
    <mergeCell ref="C17:L17"/>
    <mergeCell ref="C18:L18"/>
    <mergeCell ref="C19:L19"/>
    <mergeCell ref="C20:L20"/>
    <mergeCell ref="C21:L21"/>
    <mergeCell ref="C22:L22"/>
    <mergeCell ref="C23:L23"/>
    <mergeCell ref="C24:L24"/>
    <mergeCell ref="C25:L25"/>
    <mergeCell ref="C26:L26"/>
    <mergeCell ref="C27:L27"/>
    <mergeCell ref="C28:L28"/>
    <mergeCell ref="C29:L29"/>
    <mergeCell ref="C30:L30"/>
    <mergeCell ref="C31:L31"/>
    <mergeCell ref="C32:L32"/>
    <mergeCell ref="C38:L38"/>
    <mergeCell ref="C39:L39"/>
    <mergeCell ref="C40:L40"/>
    <mergeCell ref="C33:L33"/>
    <mergeCell ref="C34:L34"/>
    <mergeCell ref="C35:L35"/>
    <mergeCell ref="C36:L36"/>
    <mergeCell ref="C37:L3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179"/>
  <sheetViews>
    <sheetView showGridLines="0" tabSelected="1" topLeftCell="B89" zoomScale="87" zoomScaleNormal="87" workbookViewId="0">
      <selection activeCell="E98" sqref="E98:H98"/>
    </sheetView>
  </sheetViews>
  <sheetFormatPr baseColWidth="10" defaultColWidth="0" defaultRowHeight="48" customHeight="1"/>
  <cols>
    <col min="1" max="1" width="3.85546875" style="44" customWidth="1"/>
    <col min="2" max="2" width="8" style="98" customWidth="1"/>
    <col min="3" max="3" width="44" style="44" customWidth="1"/>
    <col min="4" max="4" width="40.28515625" style="44" customWidth="1"/>
    <col min="5" max="5" width="30.28515625" style="44" customWidth="1"/>
    <col min="6" max="6" width="18.42578125" style="44" customWidth="1"/>
    <col min="7" max="7" width="19.140625" style="44" customWidth="1"/>
    <col min="8" max="8" width="21.5703125" style="44" customWidth="1"/>
    <col min="9" max="12" width="11.42578125" style="44" customWidth="1"/>
    <col min="13" max="13" width="3.7109375" style="2" customWidth="1"/>
    <col min="14" max="33" width="0" style="2" hidden="1" customWidth="1"/>
    <col min="34" max="16384" width="11.42578125" style="2" hidden="1"/>
  </cols>
  <sheetData>
    <row r="2" spans="1:12" ht="3" customHeight="1">
      <c r="A2" s="45"/>
      <c r="B2" s="87"/>
      <c r="C2" s="40"/>
      <c r="D2" s="40"/>
      <c r="E2" s="40"/>
      <c r="F2" s="40"/>
      <c r="G2" s="40"/>
      <c r="H2" s="40"/>
      <c r="I2" s="40"/>
      <c r="J2" s="40"/>
      <c r="K2" s="40"/>
      <c r="L2" s="40"/>
    </row>
    <row r="3" spans="1:12" ht="36" hidden="1" customHeight="1">
      <c r="A3" s="45"/>
      <c r="B3" s="87"/>
      <c r="C3" s="40"/>
      <c r="D3" s="40"/>
      <c r="E3" s="40"/>
      <c r="F3" s="40"/>
      <c r="G3" s="40"/>
      <c r="H3" s="40"/>
      <c r="I3" s="40"/>
      <c r="J3" s="40"/>
      <c r="K3" s="40"/>
      <c r="L3" s="40"/>
    </row>
    <row r="4" spans="1:12" ht="48" hidden="1" customHeight="1">
      <c r="A4" s="45"/>
      <c r="B4" s="87"/>
      <c r="C4" s="40"/>
      <c r="D4" s="40"/>
      <c r="E4" s="40"/>
      <c r="F4" s="40"/>
      <c r="G4" s="40"/>
      <c r="H4" s="40"/>
      <c r="I4" s="40"/>
      <c r="J4" s="40"/>
      <c r="K4" s="40"/>
      <c r="L4" s="40"/>
    </row>
    <row r="5" spans="1:12" ht="48" hidden="1" customHeight="1">
      <c r="A5" s="45"/>
      <c r="B5" s="87"/>
      <c r="C5" s="40"/>
      <c r="D5" s="40"/>
      <c r="E5" s="40"/>
      <c r="F5" s="40"/>
      <c r="G5" s="40"/>
      <c r="H5" s="40"/>
      <c r="I5" s="40"/>
      <c r="J5" s="40"/>
      <c r="K5" s="40"/>
      <c r="L5" s="40"/>
    </row>
    <row r="6" spans="1:12" ht="30.75" customHeight="1">
      <c r="A6" s="45"/>
      <c r="B6" s="87"/>
      <c r="C6" s="40"/>
      <c r="D6" s="40"/>
      <c r="E6" s="40"/>
      <c r="F6" s="40"/>
      <c r="G6" s="40"/>
      <c r="H6" s="40"/>
      <c r="I6" s="40"/>
      <c r="J6" s="40"/>
      <c r="K6" s="40"/>
      <c r="L6" s="40"/>
    </row>
    <row r="7" spans="1:12" ht="48" customHeight="1">
      <c r="A7" s="45"/>
      <c r="B7" s="87"/>
      <c r="C7" s="40"/>
      <c r="D7" s="40"/>
      <c r="E7" s="40"/>
      <c r="F7" s="40"/>
      <c r="G7" s="40"/>
      <c r="H7" s="40"/>
      <c r="I7" s="40"/>
      <c r="J7" s="40"/>
      <c r="K7" s="40"/>
      <c r="L7" s="40"/>
    </row>
    <row r="8" spans="1:12" ht="33" customHeight="1" thickBot="1">
      <c r="A8" s="45"/>
      <c r="B8" s="185" t="s">
        <v>1</v>
      </c>
      <c r="C8" s="185"/>
      <c r="D8" s="185"/>
      <c r="E8" s="185"/>
      <c r="F8" s="185"/>
      <c r="G8" s="185"/>
      <c r="H8" s="185"/>
      <c r="I8" s="185"/>
      <c r="J8" s="185"/>
      <c r="K8" s="185"/>
      <c r="L8" s="40"/>
    </row>
    <row r="9" spans="1:12" ht="13.5" customHeight="1">
      <c r="A9" s="46"/>
      <c r="B9" s="88"/>
      <c r="C9" s="48"/>
      <c r="D9" s="48"/>
      <c r="E9" s="48"/>
      <c r="F9" s="48"/>
      <c r="G9" s="48"/>
      <c r="H9" s="48"/>
      <c r="I9" s="48"/>
      <c r="J9" s="48"/>
      <c r="K9" s="48"/>
      <c r="L9" s="47"/>
    </row>
    <row r="10" spans="1:12" ht="18" customHeight="1">
      <c r="A10" s="46"/>
      <c r="B10" s="88">
        <v>1</v>
      </c>
      <c r="C10" s="176" t="s">
        <v>2</v>
      </c>
      <c r="D10" s="176"/>
      <c r="E10" s="176"/>
      <c r="F10" s="176"/>
      <c r="G10" s="176"/>
      <c r="H10" s="176"/>
      <c r="I10" s="176"/>
      <c r="J10" s="176"/>
      <c r="K10" s="176"/>
      <c r="L10" s="47"/>
    </row>
    <row r="11" spans="1:12" ht="28.5" customHeight="1">
      <c r="A11" s="46"/>
      <c r="B11" s="88"/>
      <c r="C11" s="186" t="s">
        <v>367</v>
      </c>
      <c r="D11" s="187"/>
      <c r="E11" s="187"/>
      <c r="F11" s="187"/>
      <c r="G11" s="187"/>
      <c r="H11" s="187"/>
      <c r="I11" s="187"/>
      <c r="J11" s="187"/>
      <c r="K11" s="187"/>
      <c r="L11" s="47"/>
    </row>
    <row r="12" spans="1:12" ht="20.25" customHeight="1">
      <c r="A12" s="46"/>
      <c r="B12" s="88">
        <v>2</v>
      </c>
      <c r="C12" s="188" t="s">
        <v>3</v>
      </c>
      <c r="D12" s="188"/>
      <c r="E12" s="188"/>
      <c r="F12" s="188"/>
      <c r="G12" s="188"/>
      <c r="H12" s="188"/>
      <c r="I12" s="188"/>
      <c r="J12" s="188"/>
      <c r="K12" s="188"/>
      <c r="L12" s="47"/>
    </row>
    <row r="13" spans="1:12" ht="23.25" customHeight="1">
      <c r="A13" s="46"/>
      <c r="B13" s="88"/>
      <c r="C13" s="186" t="s">
        <v>368</v>
      </c>
      <c r="D13" s="187"/>
      <c r="E13" s="187"/>
      <c r="F13" s="187"/>
      <c r="G13" s="187"/>
      <c r="H13" s="187"/>
      <c r="I13" s="187"/>
      <c r="J13" s="187"/>
      <c r="K13" s="187"/>
      <c r="L13" s="47"/>
    </row>
    <row r="14" spans="1:12" ht="28.5" customHeight="1">
      <c r="A14" s="46"/>
      <c r="B14" s="88">
        <v>3</v>
      </c>
      <c r="C14" s="176" t="s">
        <v>4</v>
      </c>
      <c r="D14" s="177"/>
      <c r="E14" s="177"/>
      <c r="F14" s="177"/>
      <c r="G14" s="177"/>
      <c r="H14" s="177"/>
      <c r="I14" s="177"/>
      <c r="J14" s="177"/>
      <c r="K14" s="177"/>
      <c r="L14" s="47"/>
    </row>
    <row r="15" spans="1:12" ht="15" customHeight="1">
      <c r="A15" s="46"/>
      <c r="B15" s="88"/>
      <c r="C15" s="181" t="s">
        <v>99</v>
      </c>
      <c r="D15" s="181"/>
      <c r="E15" s="181"/>
      <c r="F15" s="181"/>
      <c r="G15" s="181"/>
      <c r="H15" s="181"/>
      <c r="I15" s="181"/>
      <c r="J15" s="181"/>
      <c r="K15" s="181"/>
      <c r="L15" s="47"/>
    </row>
    <row r="16" spans="1:12" ht="29.25" customHeight="1">
      <c r="A16" s="46"/>
      <c r="B16" s="88">
        <v>4</v>
      </c>
      <c r="C16" s="182" t="s">
        <v>100</v>
      </c>
      <c r="D16" s="183"/>
      <c r="E16" s="183"/>
      <c r="F16" s="183"/>
      <c r="G16" s="183"/>
      <c r="H16" s="183"/>
      <c r="I16" s="183"/>
      <c r="J16" s="183"/>
      <c r="K16" s="183"/>
      <c r="L16" s="47"/>
    </row>
    <row r="17" spans="1:12" ht="38.25" customHeight="1">
      <c r="A17" s="46"/>
      <c r="B17" s="88"/>
      <c r="C17" s="178" t="s">
        <v>374</v>
      </c>
      <c r="D17" s="178"/>
      <c r="E17" s="178"/>
      <c r="F17" s="178"/>
      <c r="G17" s="178"/>
      <c r="H17" s="178"/>
      <c r="I17" s="178"/>
      <c r="J17" s="178"/>
      <c r="K17" s="178"/>
      <c r="L17" s="47"/>
    </row>
    <row r="18" spans="1:12" ht="9.75" hidden="1" customHeight="1">
      <c r="A18" s="46"/>
      <c r="B18" s="88"/>
      <c r="C18" s="52"/>
      <c r="D18" s="50"/>
      <c r="E18" s="50"/>
      <c r="F18" s="50"/>
      <c r="G18" s="50"/>
      <c r="H18" s="50"/>
      <c r="I18" s="50"/>
      <c r="J18" s="50"/>
      <c r="K18" s="50"/>
      <c r="L18" s="47"/>
    </row>
    <row r="19" spans="1:12" ht="48" customHeight="1">
      <c r="A19" s="46"/>
      <c r="B19" s="88"/>
      <c r="C19" s="53" t="s">
        <v>5</v>
      </c>
      <c r="D19" s="54" t="s">
        <v>6</v>
      </c>
      <c r="E19" s="53" t="s">
        <v>7</v>
      </c>
      <c r="F19" s="53" t="s">
        <v>8</v>
      </c>
      <c r="G19" s="53" t="s">
        <v>9</v>
      </c>
      <c r="H19" s="53" t="s">
        <v>10</v>
      </c>
      <c r="I19" s="50"/>
      <c r="J19" s="50"/>
      <c r="K19" s="50"/>
      <c r="L19" s="47"/>
    </row>
    <row r="20" spans="1:12" ht="48" customHeight="1">
      <c r="A20" s="46"/>
      <c r="B20" s="88"/>
      <c r="C20" s="55"/>
      <c r="D20" s="56"/>
      <c r="E20" s="55"/>
      <c r="F20" s="55"/>
      <c r="G20" s="55"/>
      <c r="H20" s="55"/>
      <c r="I20" s="50"/>
      <c r="J20" s="50"/>
      <c r="K20" s="50"/>
      <c r="L20" s="47"/>
    </row>
    <row r="21" spans="1:12" ht="48" customHeight="1">
      <c r="A21" s="46"/>
      <c r="B21" s="88"/>
      <c r="C21" s="55"/>
      <c r="D21" s="56"/>
      <c r="E21" s="55"/>
      <c r="F21" s="55"/>
      <c r="G21" s="55"/>
      <c r="H21" s="55"/>
      <c r="I21" s="50"/>
      <c r="J21" s="50"/>
      <c r="K21" s="50"/>
      <c r="L21" s="47"/>
    </row>
    <row r="22" spans="1:12" ht="48" customHeight="1">
      <c r="A22" s="46"/>
      <c r="B22" s="88"/>
      <c r="C22" s="57"/>
      <c r="D22" s="58"/>
      <c r="E22" s="58"/>
      <c r="F22" s="58"/>
      <c r="G22" s="58"/>
      <c r="H22" s="58"/>
      <c r="I22" s="50"/>
      <c r="J22" s="50"/>
      <c r="K22" s="50"/>
      <c r="L22" s="47"/>
    </row>
    <row r="23" spans="1:12" ht="16.5" customHeight="1">
      <c r="A23" s="46"/>
      <c r="B23" s="88"/>
      <c r="C23" s="59"/>
      <c r="D23" s="50"/>
      <c r="E23" s="50"/>
      <c r="F23" s="50"/>
      <c r="G23" s="50"/>
      <c r="H23" s="50"/>
      <c r="I23" s="50"/>
      <c r="J23" s="50"/>
      <c r="K23" s="50"/>
      <c r="L23" s="47"/>
    </row>
    <row r="24" spans="1:12" ht="11.25" customHeight="1">
      <c r="A24" s="46"/>
      <c r="B24" s="88">
        <v>5</v>
      </c>
      <c r="C24" s="43" t="s">
        <v>11</v>
      </c>
      <c r="D24" s="50"/>
      <c r="E24" s="50"/>
      <c r="F24" s="50"/>
      <c r="G24" s="50"/>
      <c r="H24" s="50"/>
      <c r="I24" s="50"/>
      <c r="J24" s="50"/>
      <c r="K24" s="50"/>
      <c r="L24" s="47"/>
    </row>
    <row r="25" spans="1:12" ht="24" customHeight="1">
      <c r="A25" s="46"/>
      <c r="B25" s="88"/>
      <c r="C25" s="52" t="s">
        <v>151</v>
      </c>
      <c r="D25" s="50"/>
      <c r="E25" s="50"/>
      <c r="F25" s="50"/>
      <c r="G25" s="50"/>
      <c r="H25" s="50"/>
      <c r="I25" s="50"/>
      <c r="J25" s="50"/>
      <c r="K25" s="50"/>
      <c r="L25" s="47"/>
    </row>
    <row r="26" spans="1:12" ht="2.25" customHeight="1">
      <c r="A26" s="46"/>
      <c r="B26" s="88"/>
      <c r="C26" s="52"/>
      <c r="D26" s="50"/>
      <c r="E26" s="50"/>
      <c r="F26" s="50"/>
      <c r="G26" s="50"/>
      <c r="H26" s="50"/>
      <c r="I26" s="50"/>
      <c r="J26" s="50"/>
      <c r="K26" s="50"/>
      <c r="L26" s="47"/>
    </row>
    <row r="27" spans="1:12" ht="19.5" customHeight="1">
      <c r="A27" s="46"/>
      <c r="B27" s="88">
        <v>6</v>
      </c>
      <c r="C27" s="49" t="s">
        <v>12</v>
      </c>
      <c r="D27" s="50"/>
      <c r="E27" s="50"/>
      <c r="F27" s="50"/>
      <c r="G27" s="50"/>
      <c r="H27" s="50"/>
      <c r="I27" s="50"/>
      <c r="J27" s="50"/>
      <c r="K27" s="50"/>
      <c r="L27" s="47"/>
    </row>
    <row r="28" spans="1:12" ht="17.25" customHeight="1">
      <c r="A28" s="46"/>
      <c r="B28" s="88"/>
      <c r="C28" s="60" t="s">
        <v>13</v>
      </c>
      <c r="D28" s="50"/>
      <c r="E28" s="50"/>
      <c r="F28" s="50"/>
      <c r="G28" s="50"/>
      <c r="H28" s="50"/>
      <c r="I28" s="50"/>
      <c r="J28" s="50"/>
      <c r="K28" s="50"/>
      <c r="L28" s="47"/>
    </row>
    <row r="29" spans="1:12" ht="8.25" customHeight="1">
      <c r="A29" s="46"/>
      <c r="B29" s="88"/>
      <c r="C29" s="52"/>
      <c r="D29" s="50"/>
      <c r="E29" s="50"/>
      <c r="F29" s="50"/>
      <c r="G29" s="50"/>
      <c r="H29" s="50"/>
      <c r="I29" s="50"/>
      <c r="J29" s="50"/>
      <c r="K29" s="50"/>
      <c r="L29" s="47"/>
    </row>
    <row r="30" spans="1:12" ht="30.75" customHeight="1">
      <c r="A30" s="46"/>
      <c r="B30" s="88">
        <v>7</v>
      </c>
      <c r="C30" s="124" t="s">
        <v>14</v>
      </c>
      <c r="D30" s="61"/>
      <c r="E30" s="61"/>
      <c r="F30" s="61"/>
      <c r="G30" s="61"/>
      <c r="H30" s="61"/>
      <c r="I30" s="61"/>
      <c r="J30" s="61"/>
      <c r="K30" s="61"/>
      <c r="L30" s="47"/>
    </row>
    <row r="31" spans="1:12" ht="24" customHeight="1">
      <c r="A31" s="46"/>
      <c r="B31" s="88"/>
      <c r="C31" s="99" t="s">
        <v>15</v>
      </c>
      <c r="D31" s="60"/>
      <c r="E31" s="60"/>
      <c r="F31" s="60"/>
      <c r="G31" s="173"/>
      <c r="H31" s="173"/>
      <c r="I31" s="60"/>
      <c r="J31" s="60"/>
      <c r="K31" s="60"/>
      <c r="L31" s="47"/>
    </row>
    <row r="32" spans="1:12" ht="21.75" customHeight="1">
      <c r="A32" s="46"/>
      <c r="B32" s="89"/>
      <c r="C32" s="63" t="s">
        <v>281</v>
      </c>
      <c r="D32" s="63"/>
      <c r="E32" s="63"/>
      <c r="F32" s="63"/>
      <c r="G32" s="64"/>
      <c r="H32" s="65"/>
      <c r="I32" s="51"/>
      <c r="J32" s="51"/>
      <c r="K32" s="51"/>
      <c r="L32" s="47"/>
    </row>
    <row r="33" spans="1:12" ht="18.75" customHeight="1">
      <c r="A33" s="46"/>
      <c r="B33" s="89"/>
      <c r="C33" s="63" t="s">
        <v>282</v>
      </c>
      <c r="D33" s="63"/>
      <c r="E33" s="63"/>
      <c r="F33" s="184"/>
      <c r="G33" s="184"/>
      <c r="H33" s="65"/>
      <c r="I33" s="51"/>
      <c r="J33" s="51"/>
      <c r="K33" s="51"/>
      <c r="L33" s="47"/>
    </row>
    <row r="34" spans="1:12" ht="18.75" customHeight="1">
      <c r="A34" s="46"/>
      <c r="B34" s="89"/>
      <c r="C34" s="63" t="s">
        <v>283</v>
      </c>
      <c r="D34" s="63"/>
      <c r="E34" s="63"/>
      <c r="F34" s="66"/>
      <c r="G34" s="64"/>
      <c r="H34" s="65"/>
      <c r="I34" s="51"/>
      <c r="J34" s="51"/>
      <c r="K34" s="51"/>
      <c r="L34" s="47"/>
    </row>
    <row r="35" spans="1:12" ht="18.75" customHeight="1">
      <c r="A35" s="46"/>
      <c r="B35" s="89"/>
      <c r="C35" s="63" t="s">
        <v>284</v>
      </c>
      <c r="D35" s="63"/>
      <c r="E35" s="63"/>
      <c r="F35" s="63"/>
      <c r="G35" s="173"/>
      <c r="H35" s="173"/>
      <c r="I35" s="173"/>
      <c r="J35" s="173"/>
      <c r="K35" s="51"/>
      <c r="L35" s="47"/>
    </row>
    <row r="36" spans="1:12" ht="18.75" customHeight="1">
      <c r="A36" s="46"/>
      <c r="B36" s="89"/>
      <c r="C36" s="66" t="s">
        <v>16</v>
      </c>
      <c r="D36" s="63"/>
      <c r="E36" s="63"/>
      <c r="F36" s="62"/>
      <c r="G36" s="62"/>
      <c r="H36" s="67"/>
      <c r="I36" s="51"/>
      <c r="J36" s="51"/>
      <c r="K36" s="51"/>
      <c r="L36" s="47"/>
    </row>
    <row r="37" spans="1:12" ht="15" customHeight="1">
      <c r="A37" s="46"/>
      <c r="B37" s="89"/>
      <c r="C37" s="173" t="s">
        <v>324</v>
      </c>
      <c r="D37" s="173"/>
      <c r="E37" s="173"/>
      <c r="F37" s="173"/>
      <c r="G37" s="173"/>
      <c r="H37" s="67"/>
      <c r="I37" s="51"/>
      <c r="J37" s="51"/>
      <c r="K37" s="51"/>
      <c r="L37" s="47"/>
    </row>
    <row r="38" spans="1:12" ht="21" customHeight="1">
      <c r="A38" s="46"/>
      <c r="B38" s="89"/>
      <c r="C38" s="173" t="s">
        <v>337</v>
      </c>
      <c r="D38" s="173"/>
      <c r="E38" s="173"/>
      <c r="F38" s="173"/>
      <c r="G38" s="173"/>
      <c r="H38" s="67"/>
      <c r="I38" s="51"/>
      <c r="J38" s="51"/>
      <c r="K38" s="51"/>
      <c r="L38" s="47"/>
    </row>
    <row r="39" spans="1:12" ht="16.5" customHeight="1">
      <c r="A39" s="46"/>
      <c r="B39" s="89"/>
      <c r="C39" s="173" t="s">
        <v>116</v>
      </c>
      <c r="D39" s="173"/>
      <c r="E39" s="173"/>
      <c r="F39" s="173"/>
      <c r="G39" s="64"/>
      <c r="H39" s="62"/>
      <c r="I39" s="51"/>
      <c r="J39" s="51"/>
      <c r="K39" s="51"/>
      <c r="L39" s="47"/>
    </row>
    <row r="40" spans="1:12" ht="16.5" customHeight="1">
      <c r="A40" s="46"/>
      <c r="B40" s="89"/>
      <c r="C40" s="173" t="s">
        <v>36</v>
      </c>
      <c r="D40" s="173"/>
      <c r="E40" s="173"/>
      <c r="F40" s="173"/>
      <c r="G40" s="64"/>
      <c r="H40" s="62"/>
      <c r="I40" s="51"/>
      <c r="J40" s="51"/>
      <c r="K40" s="51"/>
      <c r="L40" s="47"/>
    </row>
    <row r="41" spans="1:12" ht="18.75" customHeight="1">
      <c r="A41" s="46"/>
      <c r="B41" s="89"/>
      <c r="C41" s="173" t="s">
        <v>17</v>
      </c>
      <c r="D41" s="173"/>
      <c r="E41" s="173"/>
      <c r="F41" s="173"/>
      <c r="G41" s="64"/>
      <c r="H41" s="62"/>
      <c r="I41" s="51"/>
      <c r="J41" s="51"/>
      <c r="K41" s="51"/>
      <c r="L41" s="47"/>
    </row>
    <row r="42" spans="1:12" ht="9.75" customHeight="1">
      <c r="A42" s="46"/>
      <c r="B42" s="90"/>
      <c r="C42" s="68"/>
      <c r="D42" s="61"/>
      <c r="E42" s="61"/>
      <c r="F42" s="61"/>
      <c r="G42" s="61"/>
      <c r="H42" s="61"/>
      <c r="I42" s="51"/>
      <c r="J42" s="51"/>
      <c r="K42" s="51"/>
      <c r="L42" s="47"/>
    </row>
    <row r="43" spans="1:12" ht="12" hidden="1" customHeight="1">
      <c r="A43" s="46"/>
      <c r="B43" s="90"/>
      <c r="C43" s="65"/>
      <c r="D43" s="61"/>
      <c r="E43" s="61"/>
      <c r="F43" s="61"/>
      <c r="G43" s="61"/>
      <c r="H43" s="61"/>
      <c r="I43" s="51"/>
      <c r="J43" s="51"/>
      <c r="K43" s="51"/>
      <c r="L43" s="47"/>
    </row>
    <row r="44" spans="1:12" ht="10.5" customHeight="1">
      <c r="A44" s="46"/>
      <c r="B44" s="91">
        <v>8</v>
      </c>
      <c r="C44" s="201" t="s">
        <v>18</v>
      </c>
      <c r="D44" s="201"/>
      <c r="E44" s="201"/>
      <c r="F44" s="201"/>
      <c r="G44" s="201"/>
      <c r="H44" s="201"/>
      <c r="I44" s="201"/>
      <c r="J44" s="201"/>
      <c r="K44" s="201"/>
      <c r="L44" s="47"/>
    </row>
    <row r="45" spans="1:12" ht="75" customHeight="1">
      <c r="A45" s="46"/>
      <c r="B45" s="91"/>
      <c r="C45" s="180" t="s">
        <v>98</v>
      </c>
      <c r="D45" s="180"/>
      <c r="E45" s="180"/>
      <c r="F45" s="180"/>
      <c r="G45" s="180"/>
      <c r="H45" s="180"/>
      <c r="I45" s="180"/>
      <c r="J45" s="180"/>
      <c r="K45" s="180"/>
      <c r="L45" s="47"/>
    </row>
    <row r="46" spans="1:12" ht="15.75" customHeight="1">
      <c r="A46" s="46"/>
      <c r="B46" s="91" t="s">
        <v>117</v>
      </c>
      <c r="C46" s="179" t="s">
        <v>19</v>
      </c>
      <c r="D46" s="179"/>
      <c r="E46" s="179"/>
      <c r="F46" s="179"/>
      <c r="G46" s="179"/>
      <c r="H46" s="179"/>
      <c r="I46" s="179"/>
      <c r="J46" s="179"/>
      <c r="K46" s="179"/>
      <c r="L46" s="47"/>
    </row>
    <row r="47" spans="1:12" ht="42" customHeight="1">
      <c r="A47" s="46"/>
      <c r="B47" s="91"/>
      <c r="C47" s="178" t="s">
        <v>145</v>
      </c>
      <c r="D47" s="178"/>
      <c r="E47" s="178"/>
      <c r="F47" s="178"/>
      <c r="G47" s="178"/>
      <c r="H47" s="178"/>
      <c r="I47" s="178"/>
      <c r="J47" s="178"/>
      <c r="K47" s="178"/>
      <c r="L47" s="47"/>
    </row>
    <row r="48" spans="1:12" ht="6" customHeight="1" thickBot="1">
      <c r="A48" s="46"/>
      <c r="B48" s="91"/>
      <c r="C48" s="65"/>
      <c r="D48" s="65"/>
      <c r="E48" s="65"/>
      <c r="F48" s="65"/>
      <c r="G48" s="65"/>
      <c r="H48" s="65"/>
      <c r="I48" s="65"/>
      <c r="J48" s="65"/>
      <c r="K48" s="65"/>
      <c r="L48" s="47"/>
    </row>
    <row r="49" spans="1:12" ht="48" customHeight="1" thickBot="1">
      <c r="A49" s="46"/>
      <c r="B49" s="91"/>
      <c r="C49" s="191" t="s">
        <v>20</v>
      </c>
      <c r="D49" s="192"/>
      <c r="E49" s="70"/>
      <c r="F49" s="195" t="s">
        <v>21</v>
      </c>
      <c r="G49" s="195"/>
      <c r="H49" s="195"/>
      <c r="I49" s="195"/>
      <c r="J49" s="71"/>
      <c r="K49" s="72"/>
      <c r="L49" s="47"/>
    </row>
    <row r="50" spans="1:12" ht="56.25" customHeight="1" thickBot="1">
      <c r="A50" s="46"/>
      <c r="B50" s="91"/>
      <c r="C50" s="193" t="s">
        <v>22</v>
      </c>
      <c r="D50" s="194"/>
      <c r="E50" s="193" t="s">
        <v>23</v>
      </c>
      <c r="F50" s="196"/>
      <c r="G50" s="196"/>
      <c r="H50" s="196"/>
      <c r="I50" s="196"/>
      <c r="J50" s="196"/>
      <c r="K50" s="194"/>
      <c r="L50" s="47"/>
    </row>
    <row r="51" spans="1:12" ht="15.75" customHeight="1">
      <c r="A51" s="46"/>
      <c r="B51" s="91"/>
      <c r="C51" s="73"/>
      <c r="D51" s="73"/>
      <c r="E51" s="73"/>
      <c r="F51" s="73"/>
      <c r="G51" s="73"/>
      <c r="H51" s="73"/>
      <c r="I51" s="73"/>
      <c r="J51" s="73"/>
      <c r="K51" s="73"/>
      <c r="L51" s="47"/>
    </row>
    <row r="52" spans="1:12" ht="15" customHeight="1">
      <c r="A52" s="46"/>
      <c r="B52" s="92" t="s">
        <v>118</v>
      </c>
      <c r="C52" s="69" t="s">
        <v>37</v>
      </c>
      <c r="D52" s="67"/>
      <c r="E52" s="67"/>
      <c r="F52" s="67"/>
      <c r="G52" s="67"/>
      <c r="H52" s="67"/>
      <c r="I52" s="67"/>
      <c r="J52" s="67"/>
      <c r="K52" s="67"/>
      <c r="L52" s="47"/>
    </row>
    <row r="53" spans="1:12" ht="70.5" customHeight="1">
      <c r="A53" s="46"/>
      <c r="B53" s="90"/>
      <c r="C53" s="197" t="s">
        <v>386</v>
      </c>
      <c r="D53" s="197"/>
      <c r="E53" s="197"/>
      <c r="F53" s="197"/>
      <c r="G53" s="197"/>
      <c r="H53" s="197"/>
      <c r="I53" s="197"/>
      <c r="J53" s="197"/>
      <c r="K53" s="197"/>
      <c r="L53" s="47"/>
    </row>
    <row r="54" spans="1:12" ht="30" customHeight="1">
      <c r="A54" s="46"/>
      <c r="B54" s="90"/>
      <c r="C54" s="197" t="s">
        <v>378</v>
      </c>
      <c r="D54" s="197"/>
      <c r="E54" s="197"/>
      <c r="F54" s="197"/>
      <c r="G54" s="197"/>
      <c r="H54" s="197"/>
      <c r="I54" s="197"/>
      <c r="J54" s="197"/>
      <c r="K54" s="197"/>
      <c r="L54" s="47"/>
    </row>
    <row r="55" spans="1:12" ht="18.75" customHeight="1">
      <c r="A55" s="46"/>
      <c r="B55" s="90"/>
      <c r="C55" s="63" t="s">
        <v>285</v>
      </c>
      <c r="D55" s="63"/>
      <c r="E55" s="63"/>
      <c r="F55" s="63"/>
      <c r="G55" s="148"/>
      <c r="H55" s="120"/>
      <c r="I55" s="120"/>
      <c r="J55" s="120"/>
      <c r="K55" s="120"/>
      <c r="L55" s="47"/>
    </row>
    <row r="56" spans="1:12" ht="19.5" customHeight="1">
      <c r="A56" s="46"/>
      <c r="B56" s="90"/>
      <c r="C56" s="158" t="s">
        <v>286</v>
      </c>
      <c r="D56" s="158"/>
      <c r="E56" s="158"/>
      <c r="F56" s="158"/>
      <c r="G56" s="120"/>
      <c r="H56" s="120"/>
      <c r="I56" s="120"/>
      <c r="J56" s="120"/>
      <c r="K56" s="120"/>
      <c r="L56" s="47"/>
    </row>
    <row r="57" spans="1:12" s="123" customFormat="1" ht="16.5" customHeight="1">
      <c r="A57" s="46"/>
      <c r="B57" s="122"/>
      <c r="C57" s="63" t="s">
        <v>287</v>
      </c>
      <c r="D57" s="120"/>
      <c r="E57" s="120"/>
      <c r="F57" s="120"/>
      <c r="G57" s="120"/>
      <c r="H57" s="120"/>
      <c r="I57" s="120"/>
      <c r="J57" s="120"/>
      <c r="K57" s="120"/>
      <c r="L57" s="121"/>
    </row>
    <row r="58" spans="1:12" s="63" customFormat="1" ht="16.5" customHeight="1">
      <c r="A58" s="46"/>
      <c r="C58" s="63" t="s">
        <v>288</v>
      </c>
    </row>
    <row r="59" spans="1:12" s="63" customFormat="1" ht="29.25" customHeight="1">
      <c r="A59" s="46"/>
      <c r="C59" s="200"/>
      <c r="D59" s="200"/>
      <c r="E59" s="200"/>
      <c r="F59" s="200"/>
      <c r="G59" s="200"/>
      <c r="H59" s="200"/>
      <c r="I59" s="200"/>
      <c r="J59" s="200"/>
      <c r="K59" s="200"/>
    </row>
    <row r="60" spans="1:12" ht="33" customHeight="1">
      <c r="A60" s="46"/>
      <c r="B60" s="92" t="s">
        <v>119</v>
      </c>
      <c r="C60" s="69" t="s">
        <v>38</v>
      </c>
      <c r="D60" s="74"/>
      <c r="E60" s="74"/>
      <c r="F60" s="74"/>
      <c r="G60" s="74"/>
      <c r="H60" s="74"/>
      <c r="I60" s="74"/>
      <c r="J60" s="74"/>
      <c r="K60" s="74"/>
      <c r="L60" s="47"/>
    </row>
    <row r="61" spans="1:12" ht="25.5" customHeight="1">
      <c r="A61" s="46"/>
      <c r="B61" s="93"/>
      <c r="C61" s="172" t="s">
        <v>49</v>
      </c>
      <c r="D61" s="172"/>
      <c r="E61" s="172"/>
      <c r="F61" s="172"/>
      <c r="G61" s="172"/>
      <c r="H61" s="172"/>
      <c r="I61" s="83"/>
      <c r="J61" s="83"/>
      <c r="K61" s="74"/>
      <c r="L61" s="47"/>
    </row>
    <row r="62" spans="1:12" ht="27.75" customHeight="1">
      <c r="A62" s="46"/>
      <c r="B62" s="94"/>
      <c r="C62" s="173" t="s">
        <v>144</v>
      </c>
      <c r="D62" s="173"/>
      <c r="E62" s="173"/>
      <c r="F62" s="173"/>
      <c r="G62" s="173"/>
      <c r="H62" s="173"/>
      <c r="I62" s="84"/>
      <c r="J62" s="84"/>
      <c r="K62" s="74"/>
      <c r="L62" s="47"/>
    </row>
    <row r="63" spans="1:12" ht="32.25" customHeight="1">
      <c r="A63" s="46"/>
      <c r="B63" s="94"/>
      <c r="C63" s="173" t="s">
        <v>50</v>
      </c>
      <c r="D63" s="173"/>
      <c r="E63" s="173"/>
      <c r="F63" s="173"/>
      <c r="G63" s="173"/>
      <c r="H63" s="173"/>
      <c r="I63" s="84"/>
      <c r="J63" s="84"/>
      <c r="K63" s="74"/>
      <c r="L63" s="47"/>
    </row>
    <row r="64" spans="1:12" ht="20.25" customHeight="1">
      <c r="A64" s="46"/>
      <c r="B64" s="95"/>
      <c r="C64" s="85" t="s">
        <v>51</v>
      </c>
      <c r="D64" s="174" t="s">
        <v>52</v>
      </c>
      <c r="E64" s="174"/>
      <c r="F64" s="74"/>
      <c r="G64" s="74"/>
      <c r="H64" s="74"/>
      <c r="I64" s="74"/>
      <c r="J64" s="74"/>
      <c r="K64" s="74"/>
      <c r="L64" s="47"/>
    </row>
    <row r="65" spans="1:12" ht="18" customHeight="1">
      <c r="A65" s="46"/>
      <c r="B65" s="94"/>
      <c r="C65" s="84" t="s">
        <v>53</v>
      </c>
      <c r="D65" s="66" t="s">
        <v>54</v>
      </c>
      <c r="E65" s="74"/>
      <c r="F65" s="74"/>
      <c r="G65" s="74"/>
      <c r="H65" s="74"/>
      <c r="I65" s="74"/>
      <c r="J65" s="74"/>
      <c r="K65" s="74"/>
      <c r="L65" s="47"/>
    </row>
    <row r="66" spans="1:12" ht="17.25" customHeight="1">
      <c r="A66" s="46"/>
      <c r="B66" s="94"/>
      <c r="C66" s="84" t="s">
        <v>55</v>
      </c>
      <c r="D66" s="66" t="s">
        <v>56</v>
      </c>
      <c r="E66" s="74"/>
      <c r="F66" s="74"/>
      <c r="G66" s="74"/>
      <c r="H66" s="74"/>
      <c r="I66" s="74"/>
      <c r="J66" s="74"/>
      <c r="K66" s="74"/>
      <c r="L66" s="47"/>
    </row>
    <row r="67" spans="1:12" ht="15.75" customHeight="1">
      <c r="A67" s="46"/>
      <c r="B67" s="94"/>
      <c r="C67" s="84" t="s">
        <v>57</v>
      </c>
      <c r="D67" s="66" t="s">
        <v>58</v>
      </c>
      <c r="E67" s="74"/>
      <c r="F67" s="74"/>
      <c r="G67" s="74"/>
      <c r="H67" s="74"/>
      <c r="I67" s="74"/>
      <c r="J67" s="74"/>
      <c r="K67" s="74"/>
      <c r="L67" s="47"/>
    </row>
    <row r="68" spans="1:12" ht="9.75" customHeight="1">
      <c r="A68" s="46"/>
      <c r="B68" s="94"/>
      <c r="C68" s="66"/>
      <c r="D68" s="66"/>
      <c r="E68" s="74"/>
      <c r="F68" s="74"/>
      <c r="G68" s="74"/>
      <c r="H68" s="74"/>
      <c r="I68" s="74"/>
      <c r="J68" s="74"/>
      <c r="K68" s="74"/>
      <c r="L68" s="47"/>
    </row>
    <row r="69" spans="1:12" ht="2.25" hidden="1" customHeight="1">
      <c r="A69" s="46"/>
      <c r="B69" s="94"/>
      <c r="C69" s="66"/>
      <c r="D69" s="66"/>
      <c r="E69" s="74"/>
      <c r="F69" s="74"/>
      <c r="G69" s="74"/>
      <c r="H69" s="74"/>
      <c r="I69" s="74"/>
      <c r="J69" s="74"/>
      <c r="K69" s="74"/>
      <c r="L69" s="47"/>
    </row>
    <row r="70" spans="1:12" ht="30.75" customHeight="1">
      <c r="A70" s="46"/>
      <c r="B70" s="92">
        <v>8.4</v>
      </c>
      <c r="C70" s="69" t="s">
        <v>39</v>
      </c>
      <c r="D70" s="74"/>
      <c r="E70" s="74"/>
      <c r="F70" s="74"/>
      <c r="G70" s="74"/>
      <c r="H70" s="74"/>
      <c r="I70" s="74"/>
      <c r="J70" s="74"/>
      <c r="K70" s="74"/>
      <c r="L70" s="47"/>
    </row>
    <row r="71" spans="1:12" ht="26.25" customHeight="1">
      <c r="A71" s="46"/>
      <c r="B71" s="94"/>
      <c r="C71" s="173" t="s">
        <v>59</v>
      </c>
      <c r="D71" s="173"/>
      <c r="E71" s="173"/>
      <c r="F71" s="173"/>
      <c r="G71" s="173"/>
      <c r="H71" s="173"/>
      <c r="I71" s="173"/>
      <c r="J71" s="173"/>
      <c r="K71" s="74"/>
      <c r="L71" s="47"/>
    </row>
    <row r="72" spans="1:12" ht="12.75" customHeight="1">
      <c r="A72" s="46"/>
      <c r="B72" s="94"/>
      <c r="C72" s="173" t="s">
        <v>60</v>
      </c>
      <c r="D72" s="173"/>
      <c r="E72" s="173"/>
      <c r="F72" s="173"/>
      <c r="G72" s="173"/>
      <c r="H72" s="173"/>
      <c r="I72" s="173"/>
      <c r="J72" s="173"/>
      <c r="K72" s="74"/>
      <c r="L72" s="47"/>
    </row>
    <row r="73" spans="1:12" ht="15.75" customHeight="1">
      <c r="A73" s="46"/>
      <c r="B73" s="94"/>
      <c r="C73" s="173" t="s">
        <v>61</v>
      </c>
      <c r="D73" s="173"/>
      <c r="E73" s="173"/>
      <c r="F73" s="173"/>
      <c r="G73" s="173"/>
      <c r="H73" s="84"/>
      <c r="I73" s="84"/>
      <c r="J73" s="84"/>
      <c r="K73" s="74"/>
      <c r="L73" s="47"/>
    </row>
    <row r="74" spans="1:12" ht="24" customHeight="1">
      <c r="A74" s="46"/>
      <c r="B74" s="94"/>
      <c r="C74" s="173" t="s">
        <v>62</v>
      </c>
      <c r="D74" s="173"/>
      <c r="E74" s="173"/>
      <c r="F74" s="173"/>
      <c r="G74" s="173"/>
      <c r="H74" s="173"/>
      <c r="I74" s="173"/>
      <c r="J74" s="173"/>
      <c r="K74" s="74"/>
      <c r="L74" s="47"/>
    </row>
    <row r="75" spans="1:12" ht="42" customHeight="1">
      <c r="A75" s="46"/>
      <c r="B75" s="94"/>
      <c r="C75" s="173" t="s">
        <v>63</v>
      </c>
      <c r="D75" s="173"/>
      <c r="E75" s="173"/>
      <c r="F75" s="173"/>
      <c r="G75" s="173"/>
      <c r="H75" s="173"/>
      <c r="I75" s="173"/>
      <c r="J75" s="173"/>
      <c r="K75" s="173"/>
      <c r="L75" s="47"/>
    </row>
    <row r="76" spans="1:12" ht="44.25" customHeight="1">
      <c r="A76" s="46"/>
      <c r="B76" s="94"/>
      <c r="C76" s="173" t="s">
        <v>64</v>
      </c>
      <c r="D76" s="173"/>
      <c r="E76" s="173"/>
      <c r="F76" s="173"/>
      <c r="G76" s="173"/>
      <c r="H76" s="173"/>
      <c r="I76" s="173"/>
      <c r="J76" s="173"/>
      <c r="K76" s="173"/>
      <c r="L76" s="47"/>
    </row>
    <row r="77" spans="1:12" ht="26.25" hidden="1" customHeight="1">
      <c r="A77" s="46"/>
      <c r="B77" s="94"/>
      <c r="C77" s="66"/>
      <c r="D77" s="66"/>
      <c r="E77" s="66"/>
      <c r="F77" s="66"/>
      <c r="G77" s="66"/>
      <c r="H77" s="66"/>
      <c r="I77" s="66"/>
      <c r="J77" s="66"/>
      <c r="K77" s="51"/>
      <c r="L77" s="47"/>
    </row>
    <row r="78" spans="1:12" ht="26.25" customHeight="1">
      <c r="A78" s="46"/>
      <c r="B78" s="92">
        <v>9</v>
      </c>
      <c r="C78" s="75" t="s">
        <v>120</v>
      </c>
      <c r="D78" s="66"/>
      <c r="E78" s="66"/>
      <c r="F78" s="66"/>
      <c r="G78" s="66"/>
      <c r="H78" s="66"/>
      <c r="I78" s="66"/>
      <c r="J78" s="66"/>
      <c r="K78" s="51"/>
      <c r="L78" s="47"/>
    </row>
    <row r="79" spans="1:12" ht="35.25" customHeight="1">
      <c r="A79" s="46"/>
      <c r="B79" s="92">
        <v>9.1</v>
      </c>
      <c r="C79" s="75" t="s">
        <v>24</v>
      </c>
      <c r="D79" s="76"/>
      <c r="E79" s="76"/>
      <c r="F79" s="76"/>
      <c r="G79" s="76"/>
      <c r="H79" s="76"/>
      <c r="I79" s="76"/>
      <c r="J79" s="76"/>
      <c r="K79" s="51"/>
      <c r="L79" s="47"/>
    </row>
    <row r="80" spans="1:12" ht="36.75" customHeight="1">
      <c r="A80" s="46"/>
      <c r="B80" s="90"/>
      <c r="C80" s="175" t="s">
        <v>97</v>
      </c>
      <c r="D80" s="175"/>
      <c r="E80" s="175"/>
      <c r="F80" s="175"/>
      <c r="G80" s="175"/>
      <c r="H80" s="175"/>
      <c r="I80" s="175"/>
      <c r="J80" s="175"/>
      <c r="K80" s="51"/>
      <c r="L80" s="47"/>
    </row>
    <row r="81" spans="1:12" ht="22.5" customHeight="1">
      <c r="A81" s="46"/>
      <c r="B81" s="90"/>
      <c r="C81" s="48" t="s">
        <v>289</v>
      </c>
      <c r="D81" s="47"/>
      <c r="E81" s="51"/>
      <c r="F81" s="47"/>
      <c r="G81" s="51"/>
      <c r="H81" s="47"/>
      <c r="I81" s="51"/>
      <c r="J81" s="47"/>
      <c r="K81" s="51"/>
      <c r="L81" s="47"/>
    </row>
    <row r="82" spans="1:12" ht="14.25" customHeight="1">
      <c r="A82" s="46"/>
      <c r="B82" s="90"/>
      <c r="C82" s="48"/>
      <c r="D82" s="47"/>
      <c r="E82" s="51"/>
      <c r="F82" s="47"/>
      <c r="G82" s="51"/>
      <c r="H82" s="47"/>
      <c r="I82" s="51"/>
      <c r="J82" s="47"/>
      <c r="K82" s="51"/>
      <c r="L82" s="47"/>
    </row>
    <row r="83" spans="1:12" ht="21.75" customHeight="1">
      <c r="A83" s="46"/>
      <c r="B83" s="90"/>
      <c r="C83" s="170" t="s">
        <v>121</v>
      </c>
      <c r="D83" s="170"/>
      <c r="E83" s="170" t="s">
        <v>338</v>
      </c>
      <c r="F83" s="170"/>
      <c r="G83" s="170"/>
      <c r="H83" s="170"/>
      <c r="I83" s="118"/>
      <c r="J83" s="118"/>
      <c r="K83" s="118"/>
      <c r="L83" s="47"/>
    </row>
    <row r="84" spans="1:12" ht="19.5" customHeight="1">
      <c r="A84" s="46"/>
      <c r="B84" s="90"/>
      <c r="C84" s="170" t="s">
        <v>121</v>
      </c>
      <c r="D84" s="170"/>
      <c r="E84" s="170" t="s">
        <v>339</v>
      </c>
      <c r="F84" s="170"/>
      <c r="G84" s="170"/>
      <c r="H84" s="170"/>
      <c r="I84" s="118"/>
      <c r="J84" s="118"/>
      <c r="K84" s="118"/>
      <c r="L84" s="47"/>
    </row>
    <row r="85" spans="1:12" ht="19.5" customHeight="1">
      <c r="A85" s="46"/>
      <c r="B85" s="90"/>
      <c r="C85" s="170" t="s">
        <v>121</v>
      </c>
      <c r="D85" s="170"/>
      <c r="E85" s="170" t="s">
        <v>340</v>
      </c>
      <c r="F85" s="170"/>
      <c r="G85" s="170"/>
      <c r="H85" s="170"/>
      <c r="I85" s="118"/>
      <c r="J85" s="118"/>
      <c r="K85" s="118"/>
      <c r="L85" s="47"/>
    </row>
    <row r="86" spans="1:12" ht="18.75" customHeight="1">
      <c r="A86" s="46"/>
      <c r="B86" s="90"/>
      <c r="C86" s="170" t="s">
        <v>121</v>
      </c>
      <c r="D86" s="170"/>
      <c r="E86" s="170" t="s">
        <v>341</v>
      </c>
      <c r="F86" s="170"/>
      <c r="G86" s="170"/>
      <c r="H86" s="170"/>
      <c r="I86" s="118"/>
      <c r="J86" s="118"/>
      <c r="K86" s="118"/>
      <c r="L86" s="47"/>
    </row>
    <row r="87" spans="1:12" ht="18.75" customHeight="1">
      <c r="A87" s="46"/>
      <c r="B87" s="90"/>
      <c r="C87" s="170" t="s">
        <v>121</v>
      </c>
      <c r="D87" s="170"/>
      <c r="E87" s="170" t="s">
        <v>147</v>
      </c>
      <c r="F87" s="170"/>
      <c r="G87" s="170"/>
      <c r="H87" s="170"/>
      <c r="I87" s="118"/>
      <c r="J87" s="118"/>
      <c r="K87" s="118"/>
      <c r="L87" s="47"/>
    </row>
    <row r="88" spans="1:12" ht="16.5" customHeight="1">
      <c r="A88" s="46"/>
      <c r="B88" s="90"/>
      <c r="C88" s="170" t="s">
        <v>121</v>
      </c>
      <c r="D88" s="170"/>
      <c r="E88" s="170" t="s">
        <v>342</v>
      </c>
      <c r="F88" s="170"/>
      <c r="G88" s="170"/>
      <c r="H88" s="170"/>
      <c r="I88" s="118"/>
      <c r="J88" s="118"/>
      <c r="K88" s="118"/>
      <c r="L88" s="47"/>
    </row>
    <row r="89" spans="1:12" ht="16.5" customHeight="1">
      <c r="A89" s="46"/>
      <c r="B89" s="90"/>
      <c r="C89" s="170" t="s">
        <v>121</v>
      </c>
      <c r="D89" s="170"/>
      <c r="E89" s="170" t="s">
        <v>343</v>
      </c>
      <c r="F89" s="170"/>
      <c r="G89" s="170"/>
      <c r="H89" s="170"/>
      <c r="I89" s="118"/>
      <c r="J89" s="118"/>
      <c r="K89" s="118"/>
      <c r="L89" s="47"/>
    </row>
    <row r="90" spans="1:12" ht="16.5" customHeight="1">
      <c r="A90" s="46"/>
      <c r="B90" s="90"/>
      <c r="C90" s="117"/>
      <c r="D90" s="117"/>
      <c r="E90" s="117"/>
      <c r="F90" s="117"/>
      <c r="G90" s="117"/>
      <c r="H90" s="117"/>
      <c r="I90" s="118"/>
      <c r="J90" s="118"/>
      <c r="K90" s="118"/>
      <c r="L90" s="47"/>
    </row>
    <row r="91" spans="1:12" ht="27" customHeight="1">
      <c r="A91" s="46"/>
      <c r="B91" s="90"/>
      <c r="C91" s="178" t="s">
        <v>336</v>
      </c>
      <c r="D91" s="178"/>
      <c r="E91" s="178"/>
      <c r="F91" s="117"/>
      <c r="G91" s="117"/>
      <c r="H91" s="117"/>
      <c r="I91" s="118"/>
      <c r="J91" s="118"/>
      <c r="K91" s="118"/>
      <c r="L91" s="47"/>
    </row>
    <row r="92" spans="1:12" ht="30.75" customHeight="1">
      <c r="A92" s="46"/>
      <c r="B92" s="92">
        <v>9.1999999999999993</v>
      </c>
      <c r="C92" s="75" t="s">
        <v>122</v>
      </c>
      <c r="D92" s="117"/>
      <c r="E92" s="117"/>
      <c r="F92" s="117"/>
      <c r="G92" s="117"/>
      <c r="H92" s="117"/>
      <c r="I92" s="118"/>
      <c r="J92" s="118"/>
      <c r="K92" s="118"/>
      <c r="L92" s="47"/>
    </row>
    <row r="93" spans="1:12" ht="13.5" customHeight="1">
      <c r="A93" s="46"/>
      <c r="B93" s="90"/>
      <c r="C93" s="119" t="s">
        <v>152</v>
      </c>
      <c r="D93" s="117"/>
      <c r="E93" s="117"/>
      <c r="F93" s="117"/>
      <c r="G93" s="117"/>
      <c r="H93" s="117"/>
      <c r="I93" s="118"/>
      <c r="J93" s="118"/>
      <c r="K93" s="118"/>
      <c r="L93" s="47"/>
    </row>
    <row r="94" spans="1:12" ht="7.5" customHeight="1">
      <c r="A94" s="46"/>
      <c r="B94" s="90"/>
      <c r="C94" s="119"/>
      <c r="D94" s="117"/>
      <c r="E94" s="117"/>
      <c r="F94" s="117"/>
      <c r="G94" s="117"/>
      <c r="H94" s="117"/>
      <c r="I94" s="118"/>
      <c r="J94" s="118"/>
      <c r="K94" s="118"/>
      <c r="L94" s="47"/>
    </row>
    <row r="95" spans="1:12" ht="57" customHeight="1">
      <c r="A95" s="46"/>
      <c r="B95" s="90"/>
      <c r="C95" s="198" t="s">
        <v>290</v>
      </c>
      <c r="D95" s="199"/>
      <c r="E95" s="170" t="s">
        <v>379</v>
      </c>
      <c r="F95" s="170"/>
      <c r="G95" s="170"/>
      <c r="H95" s="170"/>
      <c r="I95" s="118"/>
      <c r="J95" s="118"/>
      <c r="K95" s="118"/>
      <c r="L95" s="47"/>
    </row>
    <row r="96" spans="1:12" ht="61.5" customHeight="1">
      <c r="A96" s="46"/>
      <c r="B96" s="90"/>
      <c r="C96" s="170" t="s">
        <v>291</v>
      </c>
      <c r="D96" s="170"/>
      <c r="E96" s="170" t="s">
        <v>393</v>
      </c>
      <c r="F96" s="170"/>
      <c r="G96" s="170"/>
      <c r="H96" s="170"/>
      <c r="I96" s="118"/>
      <c r="J96" s="118"/>
      <c r="K96" s="118"/>
      <c r="L96" s="47"/>
    </row>
    <row r="97" spans="1:12" ht="45.75" customHeight="1">
      <c r="A97" s="46"/>
      <c r="B97" s="90"/>
      <c r="C97" s="170" t="s">
        <v>292</v>
      </c>
      <c r="D97" s="170"/>
      <c r="E97" s="170" t="s">
        <v>375</v>
      </c>
      <c r="F97" s="170"/>
      <c r="G97" s="170"/>
      <c r="H97" s="170"/>
      <c r="I97" s="118"/>
      <c r="J97" s="118"/>
      <c r="K97" s="118"/>
      <c r="L97" s="47"/>
    </row>
    <row r="98" spans="1:12" ht="45.75" customHeight="1">
      <c r="A98" s="46"/>
      <c r="B98" s="90"/>
      <c r="C98" s="170" t="s">
        <v>369</v>
      </c>
      <c r="D98" s="170"/>
      <c r="E98" s="170" t="s">
        <v>380</v>
      </c>
      <c r="F98" s="170"/>
      <c r="G98" s="170"/>
      <c r="H98" s="170"/>
      <c r="I98" s="118"/>
      <c r="J98" s="118"/>
      <c r="K98" s="118"/>
      <c r="L98" s="47"/>
    </row>
    <row r="99" spans="1:12" ht="44.25" customHeight="1">
      <c r="A99" s="46"/>
      <c r="B99" s="90"/>
      <c r="C99" s="170" t="s">
        <v>293</v>
      </c>
      <c r="D99" s="170"/>
      <c r="E99" s="170" t="s">
        <v>381</v>
      </c>
      <c r="F99" s="170"/>
      <c r="G99" s="170"/>
      <c r="H99" s="170"/>
      <c r="I99" s="118"/>
      <c r="J99" s="118"/>
      <c r="K99" s="118"/>
      <c r="L99" s="47"/>
    </row>
    <row r="100" spans="1:12" ht="60.75" customHeight="1">
      <c r="A100" s="46"/>
      <c r="B100" s="90"/>
      <c r="C100" s="170" t="s">
        <v>294</v>
      </c>
      <c r="D100" s="170"/>
      <c r="E100" s="170" t="s">
        <v>384</v>
      </c>
      <c r="F100" s="170"/>
      <c r="G100" s="170"/>
      <c r="H100" s="170"/>
      <c r="I100" s="118"/>
      <c r="J100" s="118"/>
      <c r="K100" s="118"/>
      <c r="L100" s="47"/>
    </row>
    <row r="101" spans="1:12" ht="60.75" customHeight="1">
      <c r="A101" s="46"/>
      <c r="B101" s="90"/>
      <c r="C101" s="170" t="s">
        <v>295</v>
      </c>
      <c r="D101" s="170"/>
      <c r="E101" s="170" t="s">
        <v>385</v>
      </c>
      <c r="F101" s="170"/>
      <c r="G101" s="170"/>
      <c r="H101" s="170"/>
      <c r="I101" s="118"/>
      <c r="J101" s="118"/>
      <c r="K101" s="118"/>
      <c r="L101" s="47"/>
    </row>
    <row r="102" spans="1:12" ht="19.5" customHeight="1">
      <c r="A102" s="46"/>
      <c r="B102" s="90"/>
      <c r="C102" s="117"/>
      <c r="D102" s="117"/>
      <c r="E102" s="117"/>
      <c r="F102" s="117"/>
      <c r="G102" s="117"/>
      <c r="H102" s="117"/>
      <c r="I102" s="118"/>
      <c r="J102" s="118"/>
      <c r="K102" s="118"/>
      <c r="L102" s="47"/>
    </row>
    <row r="103" spans="1:12" ht="38.25" customHeight="1">
      <c r="A103" s="46"/>
      <c r="B103" s="92">
        <v>10</v>
      </c>
      <c r="C103" s="77" t="s">
        <v>25</v>
      </c>
      <c r="D103" s="78"/>
      <c r="E103" s="79"/>
      <c r="F103" s="80"/>
      <c r="G103" s="51"/>
      <c r="H103" s="51"/>
      <c r="I103" s="51"/>
      <c r="J103" s="51"/>
      <c r="K103" s="51"/>
      <c r="L103" s="47"/>
    </row>
    <row r="104" spans="1:12" ht="118.5" customHeight="1">
      <c r="A104" s="46"/>
      <c r="B104" s="90"/>
      <c r="C104" s="175" t="s">
        <v>26</v>
      </c>
      <c r="D104" s="175"/>
      <c r="E104" s="175"/>
      <c r="F104" s="175"/>
      <c r="G104" s="175"/>
      <c r="H104" s="175"/>
      <c r="I104" s="175"/>
      <c r="J104" s="175"/>
      <c r="K104" s="175"/>
      <c r="L104" s="47"/>
    </row>
    <row r="105" spans="1:12" ht="15.75" customHeight="1">
      <c r="B105" s="96">
        <v>12</v>
      </c>
      <c r="C105" s="43" t="s">
        <v>27</v>
      </c>
      <c r="D105" s="42"/>
      <c r="E105" s="42"/>
      <c r="F105" s="42"/>
      <c r="G105" s="42"/>
      <c r="H105" s="42"/>
      <c r="I105" s="42"/>
      <c r="J105" s="42"/>
      <c r="K105" s="42"/>
      <c r="L105" s="42"/>
    </row>
    <row r="106" spans="1:12" ht="9" customHeight="1">
      <c r="B106" s="96"/>
      <c r="C106" s="43"/>
      <c r="D106" s="42"/>
      <c r="E106" s="42"/>
      <c r="F106" s="42"/>
      <c r="G106" s="42"/>
      <c r="H106" s="42"/>
      <c r="I106" s="42"/>
      <c r="J106" s="42"/>
      <c r="K106" s="42"/>
      <c r="L106" s="42"/>
    </row>
    <row r="107" spans="1:12" ht="48" customHeight="1">
      <c r="B107" s="97"/>
      <c r="C107" s="168" t="s">
        <v>371</v>
      </c>
      <c r="D107" s="169"/>
      <c r="E107" s="169"/>
      <c r="F107" s="169"/>
      <c r="G107" s="169"/>
      <c r="H107" s="169"/>
      <c r="I107" s="169"/>
      <c r="J107" s="169"/>
      <c r="K107" s="169"/>
      <c r="L107" s="42"/>
    </row>
    <row r="108" spans="1:12" ht="204" customHeight="1">
      <c r="B108" s="97"/>
      <c r="C108" s="169"/>
      <c r="D108" s="169"/>
      <c r="E108" s="169"/>
      <c r="F108" s="169"/>
      <c r="G108" s="169"/>
      <c r="H108" s="169"/>
      <c r="I108" s="169"/>
      <c r="J108" s="169"/>
      <c r="K108" s="169"/>
      <c r="L108" s="42"/>
    </row>
    <row r="109" spans="1:12" ht="22.5" customHeight="1">
      <c r="B109" s="96">
        <v>13</v>
      </c>
      <c r="C109" s="43" t="s">
        <v>28</v>
      </c>
      <c r="D109" s="42"/>
      <c r="E109" s="42"/>
      <c r="F109" s="42"/>
      <c r="G109" s="42"/>
      <c r="H109" s="42"/>
      <c r="I109" s="42"/>
      <c r="J109" s="42"/>
      <c r="K109" s="42"/>
      <c r="L109" s="42"/>
    </row>
    <row r="110" spans="1:12" ht="13.5" customHeight="1">
      <c r="B110" s="96"/>
      <c r="C110" s="43"/>
      <c r="D110" s="42"/>
      <c r="E110" s="42"/>
      <c r="F110" s="42"/>
      <c r="G110" s="42"/>
      <c r="H110" s="42"/>
      <c r="I110" s="42"/>
      <c r="J110" s="42"/>
      <c r="K110" s="42"/>
      <c r="L110" s="42"/>
    </row>
    <row r="111" spans="1:12" ht="32.25" customHeight="1">
      <c r="B111" s="97"/>
      <c r="C111" s="129" t="s">
        <v>29</v>
      </c>
      <c r="D111" s="129" t="s">
        <v>129</v>
      </c>
      <c r="E111" s="129" t="s">
        <v>130</v>
      </c>
      <c r="F111" s="190" t="s">
        <v>30</v>
      </c>
      <c r="G111" s="190"/>
      <c r="H111" s="190"/>
      <c r="I111" s="190"/>
      <c r="J111" s="190"/>
      <c r="K111" s="190"/>
      <c r="L111" s="42"/>
    </row>
    <row r="112" spans="1:12" ht="18.75" customHeight="1">
      <c r="B112" s="97"/>
      <c r="C112" s="130" t="s">
        <v>65</v>
      </c>
      <c r="D112" s="131">
        <v>45350</v>
      </c>
      <c r="E112" s="131">
        <f>D112</f>
        <v>45350</v>
      </c>
      <c r="F112" s="189" t="s">
        <v>131</v>
      </c>
      <c r="G112" s="189"/>
      <c r="H112" s="189"/>
      <c r="I112" s="189"/>
      <c r="J112" s="189"/>
      <c r="K112" s="189"/>
      <c r="L112" s="42"/>
    </row>
    <row r="113" spans="2:12" ht="33" customHeight="1">
      <c r="B113" s="97"/>
      <c r="C113" s="132" t="s">
        <v>31</v>
      </c>
      <c r="D113" s="131">
        <f>D112+1</f>
        <v>45351</v>
      </c>
      <c r="E113" s="131">
        <f>D113+4</f>
        <v>45355</v>
      </c>
      <c r="F113" s="171" t="s">
        <v>132</v>
      </c>
      <c r="G113" s="171"/>
      <c r="H113" s="171"/>
      <c r="I113" s="171"/>
      <c r="J113" s="171"/>
      <c r="K113" s="171"/>
      <c r="L113" s="42"/>
    </row>
    <row r="114" spans="2:12" ht="19.5" customHeight="1">
      <c r="B114" s="97"/>
      <c r="C114" s="132" t="s">
        <v>32</v>
      </c>
      <c r="D114" s="131">
        <f>E113+2</f>
        <v>45357</v>
      </c>
      <c r="E114" s="131">
        <f>D114</f>
        <v>45357</v>
      </c>
      <c r="F114" s="171" t="s">
        <v>146</v>
      </c>
      <c r="G114" s="171"/>
      <c r="H114" s="171"/>
      <c r="I114" s="171"/>
      <c r="J114" s="171"/>
      <c r="K114" s="171"/>
      <c r="L114" s="42"/>
    </row>
    <row r="115" spans="2:12" ht="42" customHeight="1">
      <c r="B115" s="97"/>
      <c r="C115" s="133" t="s">
        <v>133</v>
      </c>
      <c r="D115" s="131">
        <f>D114+7</f>
        <v>45364</v>
      </c>
      <c r="E115" s="131">
        <f>D115+1</f>
        <v>45365</v>
      </c>
      <c r="F115" s="171" t="s">
        <v>134</v>
      </c>
      <c r="G115" s="171"/>
      <c r="H115" s="171"/>
      <c r="I115" s="171"/>
      <c r="J115" s="171"/>
      <c r="K115" s="171"/>
      <c r="L115" s="42"/>
    </row>
    <row r="116" spans="2:12" ht="14.25" customHeight="1">
      <c r="B116" s="97"/>
      <c r="C116" s="133" t="s">
        <v>135</v>
      </c>
      <c r="D116" s="131">
        <f>E115+1</f>
        <v>45366</v>
      </c>
      <c r="E116" s="131">
        <f>D116+3</f>
        <v>45369</v>
      </c>
      <c r="F116" s="167"/>
      <c r="G116" s="167"/>
      <c r="H116" s="167"/>
      <c r="I116" s="167"/>
      <c r="J116" s="167"/>
      <c r="K116" s="167"/>
      <c r="L116" s="42"/>
    </row>
    <row r="117" spans="2:12" ht="14.25" customHeight="1">
      <c r="B117" s="97"/>
      <c r="C117" s="133" t="s">
        <v>136</v>
      </c>
      <c r="D117" s="131">
        <f>E116+1</f>
        <v>45370</v>
      </c>
      <c r="E117" s="131">
        <f>D117+1</f>
        <v>45371</v>
      </c>
      <c r="F117" s="167"/>
      <c r="G117" s="167"/>
      <c r="H117" s="167"/>
      <c r="I117" s="167"/>
      <c r="J117" s="167"/>
      <c r="K117" s="167"/>
      <c r="L117" s="42"/>
    </row>
    <row r="118" spans="2:12" ht="14.25" customHeight="1">
      <c r="B118" s="97"/>
      <c r="C118" s="133" t="s">
        <v>137</v>
      </c>
      <c r="D118" s="131">
        <f>E117+1</f>
        <v>45372</v>
      </c>
      <c r="E118" s="131">
        <f>D118+1</f>
        <v>45373</v>
      </c>
      <c r="F118" s="167"/>
      <c r="G118" s="167"/>
      <c r="H118" s="167"/>
      <c r="I118" s="167"/>
      <c r="J118" s="167"/>
      <c r="K118" s="167"/>
      <c r="L118" s="42"/>
    </row>
    <row r="119" spans="2:12" ht="14.25" customHeight="1">
      <c r="B119" s="97"/>
      <c r="C119" s="133" t="s">
        <v>138</v>
      </c>
      <c r="D119" s="131">
        <f>E118+3</f>
        <v>45376</v>
      </c>
      <c r="E119" s="131">
        <f>D119</f>
        <v>45376</v>
      </c>
      <c r="F119" s="167"/>
      <c r="G119" s="167"/>
      <c r="H119" s="167"/>
      <c r="I119" s="167"/>
      <c r="J119" s="167"/>
      <c r="K119" s="167"/>
      <c r="L119" s="42"/>
    </row>
    <row r="120" spans="2:12" ht="14.25" customHeight="1">
      <c r="B120" s="97"/>
      <c r="C120" s="133" t="s">
        <v>139</v>
      </c>
      <c r="D120" s="131">
        <f>E119</f>
        <v>45376</v>
      </c>
      <c r="E120" s="134">
        <f>D120</f>
        <v>45376</v>
      </c>
      <c r="F120" s="167"/>
      <c r="G120" s="167"/>
      <c r="H120" s="167"/>
      <c r="I120" s="167"/>
      <c r="J120" s="167"/>
      <c r="K120" s="167"/>
      <c r="L120" s="42"/>
    </row>
    <row r="121" spans="2:12" ht="14.25" customHeight="1">
      <c r="B121" s="97"/>
      <c r="C121" s="133" t="s">
        <v>140</v>
      </c>
      <c r="D121" s="131">
        <f>D120</f>
        <v>45376</v>
      </c>
      <c r="E121" s="134">
        <f>E120</f>
        <v>45376</v>
      </c>
      <c r="F121" s="167"/>
      <c r="G121" s="167"/>
      <c r="H121" s="167"/>
      <c r="I121" s="167"/>
      <c r="J121" s="167"/>
      <c r="K121" s="167"/>
      <c r="L121" s="42"/>
    </row>
    <row r="122" spans="2:12" ht="14.25" customHeight="1">
      <c r="B122" s="97"/>
      <c r="C122" s="133" t="s">
        <v>141</v>
      </c>
      <c r="D122" s="135">
        <f>E121+1</f>
        <v>45377</v>
      </c>
      <c r="E122" s="134">
        <f>D122+7</f>
        <v>45384</v>
      </c>
      <c r="F122" s="167"/>
      <c r="G122" s="167"/>
      <c r="H122" s="167"/>
      <c r="I122" s="167"/>
      <c r="J122" s="167"/>
      <c r="K122" s="167"/>
      <c r="L122" s="42"/>
    </row>
    <row r="123" spans="2:12" ht="14.25" customHeight="1">
      <c r="B123" s="97"/>
      <c r="C123" s="133" t="s">
        <v>142</v>
      </c>
      <c r="D123" s="135">
        <f>E122</f>
        <v>45384</v>
      </c>
      <c r="E123" s="134">
        <f>D123+7</f>
        <v>45391</v>
      </c>
      <c r="F123" s="167"/>
      <c r="G123" s="167"/>
      <c r="H123" s="167"/>
      <c r="I123" s="167"/>
      <c r="J123" s="167"/>
      <c r="K123" s="167"/>
      <c r="L123" s="42"/>
    </row>
    <row r="124" spans="2:12" ht="14.25" customHeight="1">
      <c r="B124" s="97"/>
      <c r="C124" s="132" t="s">
        <v>143</v>
      </c>
      <c r="D124" s="137" t="s">
        <v>148</v>
      </c>
      <c r="E124" s="135"/>
      <c r="F124" s="167"/>
      <c r="G124" s="167"/>
      <c r="H124" s="167"/>
      <c r="I124" s="167"/>
      <c r="J124" s="167"/>
      <c r="K124" s="167"/>
      <c r="L124" s="42"/>
    </row>
    <row r="125" spans="2:12" ht="14.25" customHeight="1">
      <c r="B125" s="97"/>
      <c r="C125" s="42"/>
      <c r="D125" s="42"/>
      <c r="E125" s="42"/>
      <c r="F125" s="42"/>
      <c r="G125" s="42"/>
      <c r="H125" s="42"/>
      <c r="I125" s="42"/>
      <c r="J125" s="42"/>
      <c r="K125" s="42"/>
      <c r="L125" s="42"/>
    </row>
    <row r="126" spans="2:12" ht="44.25" customHeight="1">
      <c r="B126" s="96">
        <v>14</v>
      </c>
      <c r="C126" s="81" t="s">
        <v>33</v>
      </c>
      <c r="D126" s="42"/>
      <c r="E126" s="42"/>
      <c r="F126" s="42"/>
      <c r="G126" s="42"/>
      <c r="H126" s="42"/>
      <c r="I126" s="42"/>
      <c r="J126" s="42"/>
      <c r="K126" s="42"/>
      <c r="L126" s="42"/>
    </row>
    <row r="127" spans="2:12" ht="18" customHeight="1">
      <c r="B127" s="97"/>
      <c r="C127" s="172"/>
      <c r="D127" s="172"/>
      <c r="E127" s="172"/>
      <c r="F127" s="172"/>
      <c r="G127" s="172"/>
      <c r="H127" s="172"/>
      <c r="I127" s="172"/>
      <c r="J127" s="172"/>
      <c r="K127" s="172"/>
      <c r="L127" s="42"/>
    </row>
    <row r="128" spans="2:12" ht="22.5" customHeight="1">
      <c r="B128" s="97"/>
      <c r="C128" s="136" t="s">
        <v>34</v>
      </c>
      <c r="D128" s="42"/>
      <c r="E128" s="42"/>
      <c r="F128" s="42"/>
      <c r="G128" s="42"/>
      <c r="H128" s="42"/>
      <c r="I128" s="42"/>
      <c r="J128" s="42"/>
      <c r="K128" s="42"/>
      <c r="L128" s="42"/>
    </row>
    <row r="129" spans="2:12" ht="22.5" customHeight="1">
      <c r="B129" s="96">
        <v>15</v>
      </c>
      <c r="C129" s="81" t="s">
        <v>149</v>
      </c>
      <c r="D129" s="42"/>
      <c r="E129" s="42"/>
      <c r="F129" s="42"/>
      <c r="G129" s="42"/>
      <c r="H129" s="42"/>
      <c r="I129" s="42"/>
      <c r="J129" s="42"/>
      <c r="K129" s="42"/>
      <c r="L129" s="42"/>
    </row>
    <row r="130" spans="2:12" ht="26.25" customHeight="1">
      <c r="B130" s="97"/>
      <c r="C130" s="82" t="s">
        <v>150</v>
      </c>
      <c r="D130" s="42"/>
      <c r="E130" s="42"/>
      <c r="F130" s="42"/>
      <c r="G130" s="42"/>
      <c r="H130" s="42"/>
      <c r="I130" s="42"/>
      <c r="J130" s="42"/>
      <c r="K130" s="42"/>
      <c r="L130" s="42"/>
    </row>
    <row r="131" spans="2:12" ht="48" customHeight="1">
      <c r="B131" s="97"/>
      <c r="C131" s="82"/>
      <c r="D131" s="42"/>
      <c r="E131" s="42"/>
      <c r="F131" s="42"/>
      <c r="G131" s="42"/>
      <c r="H131" s="42"/>
      <c r="I131" s="42"/>
      <c r="J131" s="42"/>
      <c r="K131" s="42"/>
      <c r="L131" s="42"/>
    </row>
    <row r="132" spans="2:12" ht="48" customHeight="1">
      <c r="B132" s="97"/>
      <c r="C132" s="82" t="s">
        <v>35</v>
      </c>
      <c r="D132" s="42"/>
      <c r="E132" s="42"/>
      <c r="F132" s="42"/>
      <c r="G132" s="42"/>
      <c r="H132" s="42"/>
      <c r="I132" s="42"/>
      <c r="J132" s="42"/>
      <c r="K132" s="42"/>
      <c r="L132" s="42"/>
    </row>
    <row r="133" spans="2:12" ht="48" customHeight="1">
      <c r="B133" s="97"/>
      <c r="C133" s="244" t="s">
        <v>388</v>
      </c>
      <c r="D133" s="42"/>
      <c r="E133" s="42"/>
      <c r="F133" s="42"/>
      <c r="G133" s="42"/>
      <c r="H133" s="42"/>
      <c r="I133" s="42"/>
      <c r="J133" s="42"/>
      <c r="K133" s="42"/>
      <c r="L133" s="42"/>
    </row>
    <row r="134" spans="2:12" ht="12" customHeight="1">
      <c r="B134" s="97"/>
      <c r="C134" s="42" t="s">
        <v>389</v>
      </c>
      <c r="D134" s="42"/>
      <c r="E134" s="42"/>
      <c r="F134" s="42"/>
      <c r="G134" s="42"/>
      <c r="H134" s="42"/>
      <c r="I134" s="42"/>
      <c r="J134" s="42"/>
      <c r="K134" s="42"/>
      <c r="L134" s="42"/>
    </row>
    <row r="135" spans="2:12" ht="14.25" customHeight="1">
      <c r="B135" s="97"/>
      <c r="C135" s="42" t="s">
        <v>390</v>
      </c>
      <c r="D135" s="42"/>
      <c r="E135" s="42"/>
      <c r="F135" s="42"/>
      <c r="G135" s="42"/>
      <c r="H135" s="42"/>
      <c r="I135" s="42"/>
      <c r="J135" s="42"/>
      <c r="K135" s="42"/>
      <c r="L135" s="42"/>
    </row>
    <row r="136" spans="2:12" ht="12.75" customHeight="1">
      <c r="B136" s="97"/>
      <c r="C136" s="42" t="s">
        <v>391</v>
      </c>
      <c r="D136" s="42"/>
      <c r="E136" s="42"/>
      <c r="F136" s="42"/>
      <c r="G136" s="42"/>
      <c r="H136" s="42"/>
      <c r="I136" s="42"/>
      <c r="J136" s="42"/>
      <c r="K136" s="42"/>
      <c r="L136" s="42"/>
    </row>
    <row r="137" spans="2:12" ht="15" customHeight="1">
      <c r="B137" s="97"/>
      <c r="C137" s="42" t="s">
        <v>392</v>
      </c>
      <c r="D137" s="42"/>
      <c r="E137" s="42"/>
      <c r="F137" s="42"/>
      <c r="G137" s="42"/>
      <c r="H137" s="42"/>
      <c r="I137" s="42"/>
      <c r="J137" s="42"/>
      <c r="K137" s="42"/>
      <c r="L137" s="42"/>
    </row>
    <row r="138" spans="2:12" ht="25.5" customHeight="1">
      <c r="B138" s="97"/>
      <c r="C138" s="42"/>
      <c r="D138" s="42"/>
      <c r="E138" s="42"/>
      <c r="F138" s="42"/>
      <c r="G138" s="42"/>
      <c r="H138" s="42"/>
      <c r="I138" s="42"/>
      <c r="J138" s="42"/>
      <c r="K138" s="42"/>
      <c r="L138" s="42"/>
    </row>
    <row r="139" spans="2:12" ht="48" customHeight="1">
      <c r="B139" s="97"/>
      <c r="C139" s="42"/>
      <c r="D139" s="42"/>
      <c r="E139" s="42"/>
      <c r="F139" s="42"/>
      <c r="G139" s="42"/>
      <c r="H139" s="42"/>
      <c r="I139" s="42"/>
      <c r="J139" s="42"/>
      <c r="K139" s="42"/>
      <c r="L139" s="42"/>
    </row>
    <row r="140" spans="2:12" ht="48" customHeight="1">
      <c r="B140" s="97"/>
      <c r="C140" s="42"/>
      <c r="D140" s="42"/>
      <c r="E140" s="42"/>
      <c r="F140" s="42"/>
      <c r="G140" s="42"/>
      <c r="H140" s="42"/>
      <c r="I140" s="42"/>
      <c r="J140" s="42"/>
      <c r="K140" s="42"/>
      <c r="L140" s="42"/>
    </row>
    <row r="141" spans="2:12" ht="48" customHeight="1">
      <c r="B141" s="97"/>
      <c r="C141" s="42"/>
      <c r="D141" s="42"/>
      <c r="E141" s="42"/>
      <c r="F141" s="42"/>
      <c r="G141" s="42"/>
      <c r="H141" s="42"/>
      <c r="I141" s="42"/>
      <c r="J141" s="42"/>
      <c r="K141" s="42"/>
      <c r="L141" s="42"/>
    </row>
    <row r="142" spans="2:12" ht="48" customHeight="1">
      <c r="B142" s="97"/>
      <c r="C142" s="42"/>
      <c r="D142" s="42"/>
      <c r="E142" s="42"/>
      <c r="F142" s="42"/>
      <c r="G142" s="42"/>
      <c r="H142" s="42"/>
      <c r="I142" s="42"/>
      <c r="J142" s="42"/>
      <c r="K142" s="42"/>
      <c r="L142" s="42"/>
    </row>
    <row r="143" spans="2:12" ht="48" customHeight="1">
      <c r="B143" s="97"/>
      <c r="C143" s="42"/>
      <c r="D143" s="42"/>
      <c r="E143" s="42"/>
      <c r="F143" s="42"/>
      <c r="G143" s="42"/>
      <c r="H143" s="42"/>
      <c r="I143" s="42"/>
      <c r="J143" s="42"/>
      <c r="K143" s="42"/>
      <c r="L143" s="42"/>
    </row>
    <row r="144" spans="2:12" ht="48" customHeight="1">
      <c r="B144" s="97"/>
      <c r="C144" s="42"/>
      <c r="D144" s="42"/>
      <c r="E144" s="42"/>
      <c r="F144" s="42"/>
      <c r="G144" s="42"/>
      <c r="H144" s="42"/>
      <c r="I144" s="42"/>
      <c r="J144" s="42"/>
      <c r="K144" s="42"/>
      <c r="L144" s="42"/>
    </row>
    <row r="145" spans="2:12" ht="48" customHeight="1">
      <c r="B145" s="97"/>
      <c r="C145" s="42"/>
      <c r="D145" s="42"/>
      <c r="E145" s="42"/>
      <c r="F145" s="42"/>
      <c r="G145" s="42"/>
      <c r="H145" s="42"/>
      <c r="I145" s="42"/>
      <c r="J145" s="42"/>
      <c r="K145" s="42"/>
      <c r="L145" s="42"/>
    </row>
    <row r="146" spans="2:12" ht="48" customHeight="1">
      <c r="B146" s="97"/>
      <c r="C146" s="42"/>
      <c r="D146" s="42"/>
      <c r="E146" s="42"/>
      <c r="F146" s="42"/>
      <c r="G146" s="42"/>
      <c r="H146" s="42"/>
      <c r="I146" s="42"/>
      <c r="J146" s="42"/>
      <c r="K146" s="42"/>
      <c r="L146" s="42"/>
    </row>
    <row r="147" spans="2:12" ht="48" customHeight="1">
      <c r="B147" s="97"/>
      <c r="C147" s="42"/>
      <c r="D147" s="42"/>
      <c r="E147" s="42"/>
      <c r="F147" s="42"/>
      <c r="G147" s="42"/>
      <c r="H147" s="42"/>
      <c r="I147" s="42"/>
      <c r="J147" s="42"/>
      <c r="K147" s="42"/>
      <c r="L147" s="42"/>
    </row>
    <row r="148" spans="2:12" ht="48" customHeight="1">
      <c r="B148" s="97"/>
      <c r="C148" s="42"/>
      <c r="D148" s="42"/>
      <c r="E148" s="42"/>
      <c r="F148" s="42"/>
      <c r="G148" s="42"/>
      <c r="H148" s="42"/>
      <c r="I148" s="42"/>
      <c r="J148" s="42"/>
      <c r="K148" s="42"/>
      <c r="L148" s="42"/>
    </row>
    <row r="149" spans="2:12" ht="48" customHeight="1">
      <c r="B149" s="97"/>
      <c r="C149" s="42"/>
      <c r="D149" s="42"/>
      <c r="E149" s="42"/>
      <c r="F149" s="42"/>
      <c r="G149" s="42"/>
      <c r="H149" s="42"/>
      <c r="I149" s="42"/>
      <c r="J149" s="42"/>
      <c r="K149" s="42"/>
      <c r="L149" s="42"/>
    </row>
    <row r="150" spans="2:12" ht="48" customHeight="1">
      <c r="B150" s="97"/>
      <c r="C150" s="42"/>
      <c r="D150" s="42"/>
      <c r="E150" s="42"/>
      <c r="F150" s="42"/>
      <c r="G150" s="42"/>
      <c r="H150" s="42"/>
      <c r="I150" s="42"/>
      <c r="J150" s="42"/>
      <c r="K150" s="42"/>
      <c r="L150" s="42"/>
    </row>
    <row r="151" spans="2:12" ht="48" customHeight="1">
      <c r="B151" s="97"/>
      <c r="C151" s="42"/>
      <c r="D151" s="42"/>
      <c r="E151" s="42"/>
      <c r="F151" s="42"/>
      <c r="G151" s="42"/>
      <c r="H151" s="42"/>
      <c r="I151" s="42"/>
      <c r="J151" s="42"/>
      <c r="K151" s="42"/>
      <c r="L151" s="42"/>
    </row>
    <row r="152" spans="2:12" ht="48" customHeight="1">
      <c r="B152" s="97"/>
      <c r="C152" s="42"/>
      <c r="D152" s="42"/>
      <c r="E152" s="42"/>
      <c r="F152" s="42"/>
      <c r="G152" s="42"/>
      <c r="H152" s="42"/>
      <c r="I152" s="42"/>
      <c r="J152" s="42"/>
      <c r="K152" s="42"/>
      <c r="L152" s="42"/>
    </row>
    <row r="153" spans="2:12" ht="48" customHeight="1">
      <c r="B153" s="97"/>
      <c r="C153" s="42"/>
      <c r="D153" s="42"/>
      <c r="E153" s="42"/>
      <c r="F153" s="42"/>
      <c r="G153" s="42"/>
      <c r="H153" s="42"/>
      <c r="I153" s="42"/>
      <c r="J153" s="42"/>
      <c r="K153" s="42"/>
      <c r="L153" s="42"/>
    </row>
    <row r="154" spans="2:12" ht="48" customHeight="1">
      <c r="B154" s="97"/>
      <c r="C154" s="42"/>
      <c r="D154" s="42"/>
      <c r="E154" s="42"/>
      <c r="F154" s="42"/>
      <c r="G154" s="42"/>
      <c r="H154" s="42"/>
      <c r="I154" s="42"/>
      <c r="J154" s="42"/>
      <c r="K154" s="42"/>
      <c r="L154" s="42"/>
    </row>
    <row r="155" spans="2:12" ht="48" customHeight="1">
      <c r="B155" s="97"/>
      <c r="C155" s="42"/>
      <c r="D155" s="42"/>
      <c r="E155" s="42"/>
      <c r="F155" s="42"/>
      <c r="G155" s="42"/>
      <c r="H155" s="42"/>
      <c r="I155" s="42"/>
      <c r="J155" s="42"/>
      <c r="K155" s="42"/>
      <c r="L155" s="42"/>
    </row>
    <row r="156" spans="2:12" ht="48" customHeight="1">
      <c r="B156" s="97"/>
      <c r="C156" s="42"/>
      <c r="D156" s="42"/>
      <c r="E156" s="42"/>
      <c r="F156" s="42"/>
      <c r="G156" s="42"/>
      <c r="H156" s="42"/>
      <c r="I156" s="42"/>
      <c r="J156" s="42"/>
      <c r="K156" s="42"/>
      <c r="L156" s="42"/>
    </row>
    <row r="157" spans="2:12" ht="48" customHeight="1">
      <c r="B157" s="97"/>
      <c r="C157" s="42"/>
      <c r="D157" s="42"/>
      <c r="E157" s="42"/>
      <c r="F157" s="42"/>
      <c r="G157" s="42"/>
      <c r="H157" s="42"/>
      <c r="I157" s="42"/>
      <c r="J157" s="42"/>
      <c r="K157" s="42"/>
      <c r="L157" s="42"/>
    </row>
    <row r="158" spans="2:12" ht="48" customHeight="1">
      <c r="B158" s="97"/>
      <c r="C158" s="42"/>
      <c r="D158" s="42"/>
      <c r="E158" s="42"/>
      <c r="F158" s="42"/>
      <c r="G158" s="42"/>
      <c r="H158" s="42"/>
      <c r="I158" s="42"/>
      <c r="J158" s="42"/>
      <c r="K158" s="42"/>
      <c r="L158" s="42"/>
    </row>
    <row r="159" spans="2:12" ht="48" customHeight="1">
      <c r="B159" s="97"/>
      <c r="C159" s="42"/>
      <c r="D159" s="42"/>
      <c r="E159" s="42"/>
      <c r="F159" s="42"/>
      <c r="G159" s="42"/>
      <c r="H159" s="42"/>
      <c r="I159" s="42"/>
      <c r="J159" s="42"/>
      <c r="K159" s="42"/>
      <c r="L159" s="42"/>
    </row>
    <row r="160" spans="2:12" ht="48" customHeight="1">
      <c r="B160" s="97"/>
      <c r="C160" s="42"/>
      <c r="D160" s="42"/>
      <c r="E160" s="42"/>
      <c r="F160" s="42"/>
      <c r="G160" s="42"/>
      <c r="H160" s="42"/>
      <c r="I160" s="42"/>
      <c r="J160" s="42"/>
      <c r="K160" s="42"/>
      <c r="L160" s="42"/>
    </row>
    <row r="161" spans="2:12" ht="48" customHeight="1">
      <c r="B161" s="97"/>
      <c r="C161" s="42"/>
      <c r="D161" s="42"/>
      <c r="E161" s="42"/>
      <c r="F161" s="42"/>
      <c r="G161" s="42"/>
      <c r="H161" s="42"/>
      <c r="I161" s="42"/>
      <c r="J161" s="42"/>
      <c r="K161" s="42"/>
      <c r="L161" s="42"/>
    </row>
    <row r="162" spans="2:12" ht="48" customHeight="1">
      <c r="B162" s="97"/>
      <c r="C162" s="42"/>
      <c r="D162" s="42"/>
      <c r="E162" s="42"/>
      <c r="F162" s="42"/>
      <c r="G162" s="42"/>
      <c r="H162" s="42"/>
      <c r="I162" s="42"/>
      <c r="J162" s="42"/>
      <c r="K162" s="42"/>
      <c r="L162" s="42"/>
    </row>
    <row r="163" spans="2:12" ht="48" customHeight="1">
      <c r="B163" s="97"/>
      <c r="C163" s="42"/>
      <c r="D163" s="42"/>
      <c r="E163" s="42"/>
      <c r="F163" s="42"/>
      <c r="G163" s="42"/>
      <c r="H163" s="42"/>
      <c r="I163" s="42"/>
      <c r="J163" s="42"/>
      <c r="K163" s="42"/>
      <c r="L163" s="42"/>
    </row>
    <row r="164" spans="2:12" ht="48" customHeight="1">
      <c r="B164" s="97"/>
      <c r="C164" s="42"/>
      <c r="D164" s="42"/>
      <c r="E164" s="42"/>
      <c r="F164" s="42"/>
      <c r="G164" s="42"/>
      <c r="H164" s="42"/>
      <c r="I164" s="42"/>
      <c r="J164" s="42"/>
      <c r="K164" s="42"/>
      <c r="L164" s="42"/>
    </row>
    <row r="165" spans="2:12" ht="48" customHeight="1">
      <c r="B165" s="97"/>
      <c r="C165" s="42"/>
      <c r="D165" s="42"/>
      <c r="E165" s="42"/>
      <c r="F165" s="42"/>
      <c r="G165" s="42"/>
      <c r="H165" s="42"/>
      <c r="I165" s="42"/>
      <c r="J165" s="42"/>
      <c r="K165" s="42"/>
      <c r="L165" s="42"/>
    </row>
    <row r="166" spans="2:12" ht="48" customHeight="1">
      <c r="B166" s="97"/>
      <c r="C166" s="42"/>
      <c r="D166" s="42"/>
      <c r="E166" s="42"/>
      <c r="F166" s="42"/>
      <c r="G166" s="42"/>
      <c r="H166" s="42"/>
      <c r="I166" s="42"/>
      <c r="J166" s="42"/>
      <c r="K166" s="42"/>
      <c r="L166" s="42"/>
    </row>
    <row r="167" spans="2:12" ht="48" customHeight="1">
      <c r="B167" s="97"/>
      <c r="C167" s="42"/>
      <c r="D167" s="42"/>
      <c r="E167" s="42"/>
      <c r="F167" s="42"/>
      <c r="G167" s="42"/>
      <c r="H167" s="42"/>
      <c r="I167" s="42"/>
      <c r="J167" s="42"/>
      <c r="K167" s="42"/>
      <c r="L167" s="42"/>
    </row>
    <row r="168" spans="2:12" ht="48" customHeight="1">
      <c r="B168" s="97"/>
      <c r="C168" s="42"/>
      <c r="D168" s="42"/>
      <c r="E168" s="42"/>
      <c r="F168" s="42"/>
      <c r="G168" s="42"/>
      <c r="H168" s="42"/>
      <c r="I168" s="42"/>
      <c r="J168" s="42"/>
      <c r="K168" s="42"/>
      <c r="L168" s="42"/>
    </row>
    <row r="169" spans="2:12" ht="48" customHeight="1">
      <c r="B169" s="97"/>
      <c r="C169" s="42"/>
      <c r="D169" s="42"/>
      <c r="E169" s="42"/>
      <c r="F169" s="42"/>
      <c r="G169" s="42"/>
      <c r="H169" s="42"/>
      <c r="I169" s="42"/>
      <c r="J169" s="42"/>
      <c r="K169" s="42"/>
      <c r="L169" s="42"/>
    </row>
    <row r="170" spans="2:12" ht="48" customHeight="1">
      <c r="B170" s="97"/>
      <c r="C170" s="42"/>
      <c r="D170" s="42"/>
      <c r="E170" s="42"/>
      <c r="F170" s="42"/>
      <c r="G170" s="42"/>
      <c r="H170" s="42"/>
      <c r="I170" s="42"/>
      <c r="J170" s="42"/>
      <c r="K170" s="42"/>
      <c r="L170" s="42"/>
    </row>
    <row r="171" spans="2:12" ht="48" customHeight="1">
      <c r="B171" s="97"/>
      <c r="C171" s="42"/>
      <c r="D171" s="42"/>
      <c r="E171" s="42"/>
      <c r="F171" s="42"/>
      <c r="G171" s="42"/>
      <c r="H171" s="42"/>
      <c r="I171" s="42"/>
      <c r="J171" s="42"/>
      <c r="K171" s="42"/>
      <c r="L171" s="42"/>
    </row>
    <row r="172" spans="2:12" ht="48" customHeight="1">
      <c r="B172" s="97"/>
      <c r="C172" s="42"/>
      <c r="D172" s="42"/>
      <c r="E172" s="42"/>
      <c r="F172" s="42"/>
      <c r="G172" s="42"/>
      <c r="H172" s="42"/>
      <c r="I172" s="42"/>
      <c r="J172" s="42"/>
      <c r="K172" s="42"/>
      <c r="L172" s="42"/>
    </row>
    <row r="173" spans="2:12" ht="48" customHeight="1">
      <c r="B173" s="97"/>
      <c r="C173" s="42"/>
      <c r="D173" s="42"/>
      <c r="E173" s="42"/>
      <c r="F173" s="42"/>
      <c r="G173" s="42"/>
      <c r="H173" s="42"/>
      <c r="I173" s="42"/>
      <c r="J173" s="42"/>
      <c r="K173" s="42"/>
      <c r="L173" s="42"/>
    </row>
    <row r="174" spans="2:12" ht="48" customHeight="1">
      <c r="B174" s="97"/>
      <c r="C174" s="42"/>
      <c r="D174" s="42"/>
      <c r="E174" s="42"/>
      <c r="F174" s="42"/>
      <c r="G174" s="42"/>
      <c r="H174" s="42"/>
      <c r="I174" s="42"/>
      <c r="J174" s="42"/>
      <c r="K174" s="42"/>
      <c r="L174" s="42"/>
    </row>
    <row r="175" spans="2:12" ht="48" customHeight="1">
      <c r="B175" s="97"/>
      <c r="C175" s="42"/>
      <c r="D175" s="42"/>
      <c r="E175" s="42"/>
      <c r="F175" s="42"/>
      <c r="G175" s="42"/>
      <c r="H175" s="42"/>
      <c r="I175" s="42"/>
      <c r="J175" s="42"/>
      <c r="K175" s="42"/>
      <c r="L175" s="42"/>
    </row>
    <row r="176" spans="2:12" ht="48" customHeight="1">
      <c r="B176" s="97"/>
      <c r="C176" s="42"/>
      <c r="D176" s="42"/>
      <c r="E176" s="42"/>
      <c r="F176" s="42"/>
      <c r="G176" s="42"/>
      <c r="H176" s="42"/>
      <c r="I176" s="42"/>
      <c r="J176" s="42"/>
      <c r="K176" s="42"/>
      <c r="L176" s="42"/>
    </row>
    <row r="177" spans="2:12" ht="48" customHeight="1">
      <c r="B177" s="97"/>
      <c r="C177" s="42"/>
      <c r="D177" s="42"/>
      <c r="E177" s="42"/>
      <c r="F177" s="42"/>
      <c r="G177" s="42"/>
      <c r="H177" s="42"/>
      <c r="I177" s="42"/>
      <c r="J177" s="42"/>
      <c r="K177" s="42"/>
      <c r="L177" s="42"/>
    </row>
    <row r="178" spans="2:12" ht="48" customHeight="1">
      <c r="B178" s="97"/>
      <c r="C178" s="42"/>
      <c r="D178" s="42"/>
      <c r="E178" s="42"/>
      <c r="F178" s="42"/>
      <c r="G178" s="42"/>
      <c r="H178" s="42"/>
      <c r="I178" s="42"/>
      <c r="J178" s="42"/>
      <c r="K178" s="42"/>
      <c r="L178" s="42"/>
    </row>
    <row r="179" spans="2:12" ht="48" customHeight="1">
      <c r="B179" s="97"/>
      <c r="C179" s="42"/>
      <c r="D179" s="42"/>
      <c r="E179" s="42"/>
      <c r="F179" s="42"/>
      <c r="G179" s="42"/>
      <c r="H179" s="42"/>
      <c r="I179" s="42"/>
      <c r="J179" s="42"/>
      <c r="K179" s="42"/>
      <c r="L179" s="42"/>
    </row>
  </sheetData>
  <mergeCells count="85">
    <mergeCell ref="C95:D95"/>
    <mergeCell ref="E95:H95"/>
    <mergeCell ref="C38:G38"/>
    <mergeCell ref="C87:D87"/>
    <mergeCell ref="E87:H87"/>
    <mergeCell ref="C89:D89"/>
    <mergeCell ref="E89:H89"/>
    <mergeCell ref="C40:F40"/>
    <mergeCell ref="C59:K59"/>
    <mergeCell ref="C54:K54"/>
    <mergeCell ref="C44:K44"/>
    <mergeCell ref="C41:F41"/>
    <mergeCell ref="E86:H86"/>
    <mergeCell ref="C88:D88"/>
    <mergeCell ref="C91:E91"/>
    <mergeCell ref="E88:H88"/>
    <mergeCell ref="C86:D86"/>
    <mergeCell ref="C37:G37"/>
    <mergeCell ref="G35:J35"/>
    <mergeCell ref="F112:K112"/>
    <mergeCell ref="F111:K111"/>
    <mergeCell ref="C49:D49"/>
    <mergeCell ref="C50:D50"/>
    <mergeCell ref="F49:I49"/>
    <mergeCell ref="E50:K50"/>
    <mergeCell ref="C53:K53"/>
    <mergeCell ref="E97:H97"/>
    <mergeCell ref="C97:D97"/>
    <mergeCell ref="E83:H83"/>
    <mergeCell ref="E84:H84"/>
    <mergeCell ref="E85:H85"/>
    <mergeCell ref="B8:K8"/>
    <mergeCell ref="C10:K10"/>
    <mergeCell ref="C11:K11"/>
    <mergeCell ref="C12:K12"/>
    <mergeCell ref="C13:K13"/>
    <mergeCell ref="C14:K14"/>
    <mergeCell ref="C47:K47"/>
    <mergeCell ref="C46:K46"/>
    <mergeCell ref="C45:K45"/>
    <mergeCell ref="C15:K15"/>
    <mergeCell ref="C16:K16"/>
    <mergeCell ref="F33:G33"/>
    <mergeCell ref="C17:K17"/>
    <mergeCell ref="G31:H31"/>
    <mergeCell ref="C39:F39"/>
    <mergeCell ref="C83:D83"/>
    <mergeCell ref="C84:D84"/>
    <mergeCell ref="C85:D85"/>
    <mergeCell ref="C127:K127"/>
    <mergeCell ref="C61:H61"/>
    <mergeCell ref="C62:H62"/>
    <mergeCell ref="C63:H63"/>
    <mergeCell ref="C72:J72"/>
    <mergeCell ref="C71:J71"/>
    <mergeCell ref="C73:G73"/>
    <mergeCell ref="C74:J74"/>
    <mergeCell ref="C75:K75"/>
    <mergeCell ref="C76:K76"/>
    <mergeCell ref="D64:E64"/>
    <mergeCell ref="C80:J80"/>
    <mergeCell ref="C104:K104"/>
    <mergeCell ref="C107:K108"/>
    <mergeCell ref="C96:D96"/>
    <mergeCell ref="E96:H96"/>
    <mergeCell ref="F116:K116"/>
    <mergeCell ref="F117:K117"/>
    <mergeCell ref="C101:D101"/>
    <mergeCell ref="E101:H101"/>
    <mergeCell ref="F113:K113"/>
    <mergeCell ref="F114:K114"/>
    <mergeCell ref="F115:K115"/>
    <mergeCell ref="C100:D100"/>
    <mergeCell ref="E100:H100"/>
    <mergeCell ref="C98:D98"/>
    <mergeCell ref="E98:H98"/>
    <mergeCell ref="C99:D99"/>
    <mergeCell ref="E99:H99"/>
    <mergeCell ref="F123:K123"/>
    <mergeCell ref="F124:K124"/>
    <mergeCell ref="F118:K118"/>
    <mergeCell ref="F119:K119"/>
    <mergeCell ref="F120:K120"/>
    <mergeCell ref="F121:K121"/>
    <mergeCell ref="F122:K122"/>
  </mergeCells>
  <phoneticPr fontId="41" type="noConversion"/>
  <pageMargins left="0.7" right="0.7" top="0.75" bottom="0.75" header="0.3" footer="0.3"/>
  <pageSetup orientation="portrait" r:id="rId1"/>
  <ignoredErrors>
    <ignoredError sqref="E113 E116"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25210-01D0-405E-9EA2-AE03E96C03FE}">
  <dimension ref="A2:N99"/>
  <sheetViews>
    <sheetView showGridLines="0" topLeftCell="A75" zoomScale="98" zoomScaleNormal="98" workbookViewId="0">
      <selection activeCell="C74" sqref="C74:M74"/>
    </sheetView>
  </sheetViews>
  <sheetFormatPr baseColWidth="10" defaultRowHeight="15.75"/>
  <cols>
    <col min="1" max="1" width="3" style="2" customWidth="1"/>
    <col min="2" max="2" width="5.85546875" style="39" customWidth="1"/>
    <col min="3" max="3" width="14.140625" style="44" customWidth="1"/>
    <col min="4" max="4" width="33.7109375" style="44" customWidth="1"/>
    <col min="5" max="5" width="19.7109375" style="44" customWidth="1"/>
    <col min="6" max="6" width="20" style="44" customWidth="1"/>
    <col min="7" max="7" width="16.42578125" style="44" customWidth="1"/>
    <col min="8" max="8" width="18.7109375" style="44" customWidth="1"/>
    <col min="9" max="12" width="11.42578125" style="44"/>
    <col min="13" max="13" width="11.42578125" style="44" customWidth="1"/>
    <col min="14" max="14" width="11.42578125" style="9" customWidth="1"/>
  </cols>
  <sheetData>
    <row r="2" spans="1:13">
      <c r="A2" s="3"/>
      <c r="B2" s="38"/>
      <c r="C2" s="41"/>
      <c r="D2" s="40"/>
      <c r="E2" s="40"/>
      <c r="F2" s="40"/>
      <c r="G2" s="40"/>
      <c r="H2" s="40"/>
      <c r="I2" s="40"/>
      <c r="J2" s="40"/>
      <c r="K2" s="40"/>
      <c r="L2" s="40"/>
      <c r="M2" s="40"/>
    </row>
    <row r="3" spans="1:13">
      <c r="A3" s="3"/>
      <c r="B3" s="38"/>
      <c r="C3" s="41"/>
      <c r="D3" s="40"/>
      <c r="E3" s="40"/>
      <c r="F3" s="40"/>
      <c r="G3" s="40"/>
      <c r="H3" s="40"/>
      <c r="I3" s="40"/>
      <c r="J3" s="40"/>
      <c r="K3" s="40"/>
      <c r="L3" s="40"/>
      <c r="M3" s="40"/>
    </row>
    <row r="4" spans="1:13">
      <c r="A4" s="3"/>
      <c r="B4" s="38"/>
      <c r="C4" s="41"/>
      <c r="D4" s="40"/>
      <c r="E4" s="40"/>
      <c r="F4" s="40"/>
      <c r="G4" s="40"/>
      <c r="H4" s="40"/>
      <c r="I4" s="40"/>
      <c r="J4" s="40"/>
      <c r="K4" s="40"/>
      <c r="L4" s="40"/>
      <c r="M4" s="40"/>
    </row>
    <row r="5" spans="1:13">
      <c r="A5" s="3"/>
      <c r="B5" s="38"/>
      <c r="C5" s="41"/>
      <c r="D5" s="40"/>
      <c r="E5" s="40"/>
      <c r="F5" s="40"/>
      <c r="G5" s="40"/>
      <c r="H5" s="40"/>
      <c r="I5" s="40"/>
      <c r="J5" s="40"/>
      <c r="K5" s="40"/>
      <c r="L5" s="40"/>
      <c r="M5" s="40"/>
    </row>
    <row r="6" spans="1:13">
      <c r="A6" s="3"/>
      <c r="B6" s="139"/>
      <c r="C6" s="140"/>
      <c r="D6" s="121"/>
      <c r="E6" s="121"/>
      <c r="F6" s="121"/>
      <c r="G6" s="121"/>
      <c r="H6" s="121"/>
      <c r="I6" s="121"/>
      <c r="J6" s="121"/>
      <c r="K6" s="121"/>
      <c r="L6" s="121"/>
      <c r="M6" s="121"/>
    </row>
    <row r="7" spans="1:13">
      <c r="A7" s="3"/>
      <c r="B7" s="139"/>
      <c r="C7" s="202"/>
      <c r="D7" s="202"/>
      <c r="E7" s="202"/>
      <c r="F7" s="202"/>
      <c r="G7" s="202"/>
      <c r="H7" s="202"/>
      <c r="I7" s="202"/>
      <c r="J7" s="202"/>
      <c r="K7" s="202"/>
      <c r="L7" s="202"/>
      <c r="M7" s="202"/>
    </row>
    <row r="8" spans="1:13">
      <c r="A8" s="3"/>
      <c r="B8" s="141"/>
      <c r="C8" s="206" t="s">
        <v>296</v>
      </c>
      <c r="D8" s="206"/>
      <c r="E8" s="206"/>
      <c r="F8" s="206"/>
      <c r="G8" s="206"/>
      <c r="H8" s="206"/>
      <c r="I8" s="206"/>
      <c r="J8" s="206"/>
      <c r="K8" s="206"/>
      <c r="L8" s="206"/>
      <c r="M8" s="206"/>
    </row>
    <row r="9" spans="1:13">
      <c r="A9" s="3"/>
      <c r="B9" s="141"/>
      <c r="C9" s="207" t="s">
        <v>298</v>
      </c>
      <c r="D9" s="207"/>
      <c r="E9" s="207"/>
      <c r="F9" s="207"/>
      <c r="G9" s="207"/>
      <c r="H9" s="207"/>
      <c r="I9" s="207"/>
      <c r="J9" s="207"/>
      <c r="K9" s="207"/>
      <c r="L9" s="207"/>
      <c r="M9" s="207"/>
    </row>
    <row r="10" spans="1:13">
      <c r="A10" s="3"/>
      <c r="B10" s="141"/>
      <c r="C10" s="207"/>
      <c r="D10" s="207"/>
      <c r="E10" s="207"/>
      <c r="F10" s="207"/>
      <c r="G10" s="207"/>
      <c r="H10" s="207"/>
      <c r="I10" s="207"/>
      <c r="J10" s="207"/>
      <c r="K10" s="207"/>
      <c r="L10" s="207"/>
      <c r="M10" s="207"/>
    </row>
    <row r="11" spans="1:13" ht="12" customHeight="1">
      <c r="A11" s="3"/>
      <c r="B11" s="141"/>
      <c r="C11" s="207"/>
      <c r="D11" s="207"/>
      <c r="E11" s="207"/>
      <c r="F11" s="207"/>
      <c r="G11" s="207"/>
      <c r="H11" s="207"/>
      <c r="I11" s="207"/>
      <c r="J11" s="207"/>
      <c r="K11" s="207"/>
      <c r="L11" s="207"/>
      <c r="M11" s="207"/>
    </row>
    <row r="12" spans="1:13">
      <c r="A12" s="3"/>
      <c r="B12" s="141"/>
      <c r="C12" s="207"/>
      <c r="D12" s="207"/>
      <c r="E12" s="207"/>
      <c r="F12" s="207"/>
      <c r="G12" s="207"/>
      <c r="H12" s="207"/>
      <c r="I12" s="207"/>
      <c r="J12" s="207"/>
      <c r="K12" s="207"/>
      <c r="L12" s="207"/>
      <c r="M12" s="207"/>
    </row>
    <row r="13" spans="1:13" ht="52.5" customHeight="1">
      <c r="A13" s="3"/>
      <c r="B13" s="141"/>
      <c r="C13" s="208" t="s">
        <v>297</v>
      </c>
      <c r="D13" s="208"/>
      <c r="E13" s="208"/>
      <c r="F13" s="208"/>
      <c r="G13" s="208"/>
      <c r="H13" s="208"/>
      <c r="I13" s="208"/>
      <c r="J13" s="208"/>
      <c r="K13" s="208"/>
      <c r="L13" s="208"/>
      <c r="M13" s="208"/>
    </row>
    <row r="14" spans="1:13" ht="12.75" customHeight="1">
      <c r="A14" s="3"/>
      <c r="B14" s="141"/>
      <c r="C14" s="150"/>
      <c r="D14" s="9"/>
      <c r="E14" s="151"/>
      <c r="F14" s="152"/>
      <c r="G14" s="152"/>
      <c r="H14" s="152"/>
      <c r="I14" s="152"/>
      <c r="J14" s="152"/>
      <c r="K14" s="152"/>
      <c r="L14" s="152"/>
      <c r="M14" s="151"/>
    </row>
    <row r="15" spans="1:13">
      <c r="A15" s="3"/>
      <c r="B15" s="141"/>
      <c r="C15" s="142"/>
      <c r="D15"/>
      <c r="E15" s="143"/>
      <c r="F15" s="203"/>
      <c r="G15" s="203"/>
      <c r="H15" s="203"/>
      <c r="I15" s="203"/>
      <c r="J15" s="203"/>
      <c r="K15" s="203"/>
      <c r="L15" s="203"/>
      <c r="M15" s="144"/>
    </row>
    <row r="16" spans="1:13">
      <c r="A16" s="3"/>
      <c r="B16" s="141"/>
      <c r="C16" s="206" t="s">
        <v>299</v>
      </c>
      <c r="D16" s="206"/>
      <c r="E16" s="206"/>
      <c r="F16" s="206"/>
      <c r="G16" s="206"/>
      <c r="H16" s="206"/>
      <c r="I16" s="206"/>
      <c r="J16" s="206"/>
      <c r="K16" s="206"/>
      <c r="L16" s="206"/>
      <c r="M16" s="206"/>
    </row>
    <row r="17" spans="1:13">
      <c r="A17" s="3"/>
      <c r="B17" s="141"/>
      <c r="C17" s="145"/>
      <c r="D17" s="9"/>
      <c r="E17" s="9"/>
      <c r="F17" s="9"/>
      <c r="G17" s="9"/>
      <c r="H17" s="9"/>
      <c r="I17" s="9"/>
      <c r="J17" s="9"/>
      <c r="K17" s="9"/>
      <c r="L17" s="9"/>
      <c r="M17" s="9"/>
    </row>
    <row r="18" spans="1:13" ht="85.5" customHeight="1">
      <c r="A18" s="3"/>
      <c r="B18" s="141"/>
      <c r="C18" s="207" t="s">
        <v>365</v>
      </c>
      <c r="D18" s="207"/>
      <c r="E18" s="207"/>
      <c r="F18" s="207"/>
      <c r="G18" s="207"/>
      <c r="H18" s="207"/>
      <c r="I18" s="207"/>
      <c r="J18" s="207"/>
      <c r="K18" s="207"/>
      <c r="L18" s="207"/>
      <c r="M18" s="207"/>
    </row>
    <row r="19" spans="1:13">
      <c r="A19" s="3"/>
      <c r="B19" s="141"/>
      <c r="C19" s="204"/>
      <c r="D19" s="204"/>
      <c r="E19" s="204"/>
      <c r="F19" s="204"/>
      <c r="G19" s="204"/>
      <c r="H19" s="204"/>
      <c r="I19" s="204"/>
      <c r="J19" s="204"/>
      <c r="K19" s="204"/>
      <c r="L19" s="204"/>
      <c r="M19" s="204"/>
    </row>
    <row r="20" spans="1:13">
      <c r="A20" s="3"/>
      <c r="B20" s="141"/>
      <c r="C20" s="206" t="s">
        <v>300</v>
      </c>
      <c r="D20" s="206"/>
      <c r="E20" s="206"/>
      <c r="F20" s="206" t="s">
        <v>300</v>
      </c>
      <c r="G20" s="206"/>
      <c r="H20" s="206"/>
      <c r="I20" s="206"/>
      <c r="J20" s="206"/>
      <c r="K20" s="206"/>
      <c r="L20" s="206"/>
      <c r="M20" s="206"/>
    </row>
    <row r="21" spans="1:13" ht="18" customHeight="1">
      <c r="A21" s="3"/>
      <c r="B21" s="141"/>
      <c r="C21" s="205"/>
      <c r="D21" s="205"/>
      <c r="E21" s="205"/>
      <c r="F21" s="205"/>
      <c r="G21" s="205"/>
      <c r="H21" s="205"/>
      <c r="I21" s="205"/>
      <c r="J21" s="205"/>
      <c r="K21" s="205"/>
      <c r="L21" s="205"/>
      <c r="M21" s="205"/>
    </row>
    <row r="22" spans="1:13" ht="150" customHeight="1">
      <c r="A22" s="3"/>
      <c r="B22" s="141"/>
      <c r="C22" s="205" t="s">
        <v>372</v>
      </c>
      <c r="D22" s="205"/>
      <c r="E22" s="205"/>
      <c r="F22" s="205"/>
      <c r="G22" s="205"/>
      <c r="H22" s="205"/>
      <c r="I22" s="205"/>
      <c r="J22" s="205"/>
      <c r="K22" s="205"/>
      <c r="L22" s="205"/>
      <c r="M22" s="205"/>
    </row>
    <row r="23" spans="1:13">
      <c r="A23" s="3"/>
      <c r="B23" s="141"/>
      <c r="C23" s="204"/>
      <c r="D23" s="204"/>
      <c r="E23" s="204"/>
      <c r="F23" s="204"/>
      <c r="G23" s="204"/>
      <c r="H23" s="204"/>
      <c r="I23" s="204"/>
      <c r="J23" s="204"/>
      <c r="K23" s="204"/>
      <c r="L23" s="204"/>
      <c r="M23" s="204"/>
    </row>
    <row r="24" spans="1:13" ht="12.75" customHeight="1">
      <c r="A24" s="3"/>
      <c r="B24" s="141"/>
      <c r="C24" s="206" t="s">
        <v>301</v>
      </c>
      <c r="D24" s="206"/>
      <c r="E24" s="206"/>
      <c r="F24" s="206" t="s">
        <v>300</v>
      </c>
      <c r="G24" s="206"/>
      <c r="H24" s="206"/>
      <c r="I24" s="206"/>
      <c r="J24" s="206"/>
      <c r="K24" s="206"/>
      <c r="L24" s="206"/>
      <c r="M24" s="206"/>
    </row>
    <row r="25" spans="1:13" ht="12.75" customHeight="1">
      <c r="A25" s="3"/>
      <c r="B25" s="141"/>
      <c r="C25" s="9"/>
      <c r="D25" s="9"/>
      <c r="E25" s="9"/>
      <c r="F25" s="9"/>
      <c r="G25" s="9"/>
      <c r="H25" s="9"/>
      <c r="I25" s="9"/>
      <c r="J25" s="9"/>
      <c r="K25" s="9"/>
      <c r="L25" s="9"/>
      <c r="M25" s="9"/>
    </row>
    <row r="26" spans="1:13" ht="8.25" customHeight="1">
      <c r="A26" s="3"/>
      <c r="B26" s="141"/>
      <c r="C26" s="205" t="s">
        <v>302</v>
      </c>
      <c r="D26" s="205"/>
      <c r="E26" s="205"/>
      <c r="F26" s="205"/>
      <c r="G26" s="205"/>
      <c r="H26" s="205"/>
      <c r="I26" s="205"/>
      <c r="J26" s="205"/>
      <c r="K26" s="205"/>
      <c r="L26" s="205"/>
      <c r="M26" s="205"/>
    </row>
    <row r="27" spans="1:13" ht="8.25" customHeight="1">
      <c r="A27" s="3"/>
      <c r="B27" s="141"/>
      <c r="C27" s="205"/>
      <c r="D27" s="205"/>
      <c r="E27" s="205"/>
      <c r="F27" s="205"/>
      <c r="G27" s="205"/>
      <c r="H27" s="205"/>
      <c r="I27" s="205"/>
      <c r="J27" s="205"/>
      <c r="K27" s="205"/>
      <c r="L27" s="205"/>
      <c r="M27" s="205"/>
    </row>
    <row r="28" spans="1:13" ht="12" customHeight="1">
      <c r="A28" s="3"/>
      <c r="B28" s="141"/>
      <c r="C28" s="205"/>
      <c r="D28" s="205"/>
      <c r="E28" s="205"/>
      <c r="F28" s="205"/>
      <c r="G28" s="205"/>
      <c r="H28" s="205"/>
      <c r="I28" s="205"/>
      <c r="J28" s="205"/>
      <c r="K28" s="205"/>
      <c r="L28" s="205"/>
      <c r="M28" s="205"/>
    </row>
    <row r="29" spans="1:13" ht="7.5" customHeight="1">
      <c r="A29" s="3"/>
      <c r="B29" s="141"/>
      <c r="C29" s="209"/>
      <c r="D29" s="209"/>
      <c r="E29" s="209"/>
      <c r="F29" s="209"/>
      <c r="G29" s="209"/>
      <c r="H29" s="209"/>
      <c r="I29" s="209"/>
      <c r="J29" s="9"/>
      <c r="K29" s="9"/>
      <c r="L29" s="9"/>
      <c r="M29" s="9"/>
    </row>
    <row r="30" spans="1:13" ht="12.75" customHeight="1">
      <c r="A30" s="3"/>
      <c r="B30" s="141"/>
      <c r="C30" s="9"/>
      <c r="D30" s="138"/>
      <c r="E30" s="138"/>
      <c r="F30" s="138"/>
      <c r="G30" s="138"/>
      <c r="H30" s="138"/>
      <c r="I30" s="138"/>
      <c r="J30" s="9"/>
      <c r="K30" s="9"/>
      <c r="L30" s="9"/>
      <c r="M30" s="9"/>
    </row>
    <row r="31" spans="1:13" ht="12.75" customHeight="1">
      <c r="A31" s="3"/>
      <c r="B31" s="141"/>
      <c r="C31" s="206" t="s">
        <v>303</v>
      </c>
      <c r="D31" s="206"/>
      <c r="E31" s="206"/>
      <c r="F31" s="206" t="s">
        <v>300</v>
      </c>
      <c r="G31" s="206"/>
      <c r="H31" s="206"/>
      <c r="I31" s="206"/>
      <c r="J31" s="206"/>
      <c r="K31" s="206"/>
      <c r="L31" s="206"/>
      <c r="M31" s="206"/>
    </row>
    <row r="32" spans="1:13" ht="12.75" customHeight="1">
      <c r="A32" s="3"/>
      <c r="B32" s="141"/>
      <c r="C32" s="204"/>
      <c r="D32" s="204"/>
      <c r="E32" s="204"/>
      <c r="F32" s="204"/>
      <c r="G32" s="204"/>
      <c r="H32" s="204"/>
      <c r="I32" s="204"/>
      <c r="J32" s="204"/>
      <c r="K32" s="204"/>
      <c r="L32" s="204"/>
      <c r="M32" s="204"/>
    </row>
    <row r="33" spans="1:13" ht="12.75" customHeight="1">
      <c r="A33" s="3"/>
      <c r="B33" s="141"/>
      <c r="C33" s="207" t="s">
        <v>304</v>
      </c>
      <c r="D33" s="207"/>
      <c r="E33" s="207"/>
      <c r="F33" s="207"/>
      <c r="G33" s="207"/>
      <c r="H33" s="207"/>
      <c r="I33" s="207"/>
      <c r="J33" s="207"/>
      <c r="K33" s="207"/>
      <c r="L33" s="207"/>
      <c r="M33" s="207"/>
    </row>
    <row r="34" spans="1:13" ht="12.75" customHeight="1">
      <c r="A34" s="3"/>
      <c r="B34" s="141"/>
      <c r="C34" s="207"/>
      <c r="D34" s="207"/>
      <c r="E34" s="207"/>
      <c r="F34" s="207"/>
      <c r="G34" s="207"/>
      <c r="H34" s="207"/>
      <c r="I34" s="207"/>
      <c r="J34" s="207"/>
      <c r="K34" s="207"/>
      <c r="L34" s="207"/>
      <c r="M34" s="207"/>
    </row>
    <row r="35" spans="1:13" ht="12.75" customHeight="1">
      <c r="A35" s="3"/>
      <c r="B35" s="141"/>
      <c r="C35" s="146"/>
      <c r="D35" s="146"/>
      <c r="E35" s="146"/>
      <c r="F35" s="146"/>
      <c r="G35" s="146"/>
      <c r="H35" s="146"/>
      <c r="I35" s="146"/>
      <c r="J35" s="146"/>
      <c r="K35" s="146"/>
      <c r="L35" s="146"/>
      <c r="M35" s="146"/>
    </row>
    <row r="36" spans="1:13" ht="12.75" customHeight="1">
      <c r="A36" s="3"/>
      <c r="B36" s="141"/>
      <c r="C36" s="206" t="s">
        <v>305</v>
      </c>
      <c r="D36" s="206"/>
      <c r="E36" s="206"/>
      <c r="F36" s="206" t="s">
        <v>300</v>
      </c>
      <c r="G36" s="206"/>
      <c r="H36" s="206"/>
      <c r="I36" s="206"/>
      <c r="J36" s="206"/>
      <c r="K36" s="206"/>
      <c r="L36" s="206"/>
      <c r="M36" s="206"/>
    </row>
    <row r="37" spans="1:13" ht="12.75" customHeight="1">
      <c r="A37" s="3"/>
      <c r="B37" s="141"/>
      <c r="C37" s="146"/>
      <c r="D37" s="146"/>
      <c r="E37" s="146"/>
      <c r="F37" s="146"/>
      <c r="G37" s="146"/>
      <c r="H37" s="146"/>
      <c r="I37" s="146"/>
      <c r="J37" s="146"/>
      <c r="K37" s="146"/>
      <c r="L37" s="146"/>
      <c r="M37" s="146"/>
    </row>
    <row r="38" spans="1:13" ht="12.75" customHeight="1">
      <c r="A38" s="3"/>
      <c r="B38" s="141"/>
      <c r="C38" s="146"/>
      <c r="D38" s="146"/>
      <c r="E38" s="146"/>
      <c r="F38" s="146"/>
      <c r="G38" s="146"/>
      <c r="H38" s="146"/>
      <c r="I38" s="146"/>
      <c r="J38" s="146"/>
      <c r="K38" s="146"/>
      <c r="L38" s="146"/>
      <c r="M38" s="146"/>
    </row>
    <row r="39" spans="1:13" ht="12.75" customHeight="1">
      <c r="A39" s="3"/>
      <c r="B39" s="141"/>
      <c r="C39" s="207" t="s">
        <v>306</v>
      </c>
      <c r="D39" s="207"/>
      <c r="E39" s="207"/>
      <c r="F39" s="207"/>
      <c r="G39" s="207"/>
      <c r="H39" s="207"/>
      <c r="I39" s="207"/>
      <c r="J39" s="207"/>
      <c r="K39" s="207"/>
      <c r="L39" s="207"/>
      <c r="M39" s="207"/>
    </row>
    <row r="40" spans="1:13" ht="12.75" customHeight="1">
      <c r="A40" s="3"/>
      <c r="B40" s="141"/>
      <c r="C40" s="207"/>
      <c r="D40" s="207"/>
      <c r="E40" s="207"/>
      <c r="F40" s="207"/>
      <c r="G40" s="207"/>
      <c r="H40" s="207"/>
      <c r="I40" s="207"/>
      <c r="J40" s="207"/>
      <c r="K40" s="207"/>
      <c r="L40" s="207"/>
      <c r="M40" s="207"/>
    </row>
    <row r="41" spans="1:13" ht="12.75" customHeight="1">
      <c r="A41" s="3"/>
      <c r="B41" s="141"/>
      <c r="C41" s="146"/>
      <c r="D41" s="146"/>
      <c r="E41" s="146"/>
      <c r="F41" s="146"/>
      <c r="G41" s="146"/>
      <c r="H41" s="146"/>
      <c r="I41" s="146"/>
      <c r="J41" s="146"/>
      <c r="K41" s="146"/>
      <c r="L41" s="146"/>
      <c r="M41" s="146"/>
    </row>
    <row r="42" spans="1:13" ht="12.75" customHeight="1">
      <c r="A42" s="3"/>
      <c r="B42" s="141"/>
      <c r="C42" s="207" t="s">
        <v>307</v>
      </c>
      <c r="D42" s="207"/>
      <c r="E42" s="207"/>
      <c r="F42" s="207"/>
      <c r="G42" s="207"/>
      <c r="H42" s="207"/>
      <c r="I42" s="207"/>
      <c r="J42" s="207"/>
      <c r="K42" s="207"/>
      <c r="L42" s="207"/>
      <c r="M42" s="207"/>
    </row>
    <row r="43" spans="1:13" ht="12.75" customHeight="1">
      <c r="A43" s="3"/>
      <c r="B43" s="141"/>
      <c r="C43" s="207"/>
      <c r="D43" s="207"/>
      <c r="E43" s="207"/>
      <c r="F43" s="207"/>
      <c r="G43" s="207"/>
      <c r="H43" s="207"/>
      <c r="I43" s="207"/>
      <c r="J43" s="207"/>
      <c r="K43" s="207"/>
      <c r="L43" s="207"/>
      <c r="M43" s="207"/>
    </row>
    <row r="44" spans="1:13" ht="12.75" customHeight="1">
      <c r="A44" s="3"/>
      <c r="B44" s="141"/>
      <c r="C44" s="207" t="s">
        <v>308</v>
      </c>
      <c r="D44" s="207"/>
      <c r="E44" s="207"/>
      <c r="F44" s="207"/>
      <c r="G44" s="207"/>
      <c r="H44" s="207"/>
      <c r="I44" s="207"/>
      <c r="J44" s="207"/>
      <c r="K44" s="207"/>
      <c r="L44" s="207"/>
      <c r="M44" s="207"/>
    </row>
    <row r="45" spans="1:13" ht="12.75" customHeight="1">
      <c r="A45" s="3"/>
      <c r="B45" s="141"/>
      <c r="C45" s="207"/>
      <c r="D45" s="207"/>
      <c r="E45" s="207"/>
      <c r="F45" s="207"/>
      <c r="G45" s="207"/>
      <c r="H45" s="207"/>
      <c r="I45" s="207"/>
      <c r="J45" s="207"/>
      <c r="K45" s="207"/>
      <c r="L45" s="207"/>
      <c r="M45" s="207"/>
    </row>
    <row r="46" spans="1:13" ht="19.5" customHeight="1">
      <c r="A46" s="3"/>
      <c r="B46" s="141"/>
      <c r="C46" s="207" t="s">
        <v>309</v>
      </c>
      <c r="D46" s="207"/>
      <c r="E46" s="207"/>
      <c r="F46" s="207"/>
      <c r="G46" s="207"/>
      <c r="H46" s="207"/>
      <c r="I46" s="207"/>
      <c r="J46" s="207"/>
      <c r="K46" s="207"/>
      <c r="L46" s="207"/>
      <c r="M46" s="207"/>
    </row>
    <row r="47" spans="1:13" ht="12.75" customHeight="1">
      <c r="A47" s="3"/>
      <c r="B47" s="141"/>
      <c r="C47" s="207"/>
      <c r="D47" s="207"/>
      <c r="E47" s="207"/>
      <c r="F47" s="207"/>
      <c r="G47" s="207"/>
      <c r="H47" s="207"/>
      <c r="I47" s="207"/>
      <c r="J47" s="207"/>
      <c r="K47" s="207"/>
      <c r="L47" s="207"/>
      <c r="M47" s="207"/>
    </row>
    <row r="48" spans="1:13" ht="12.75" customHeight="1">
      <c r="A48" s="3"/>
      <c r="B48" s="141"/>
      <c r="C48" s="207" t="s">
        <v>310</v>
      </c>
      <c r="D48" s="207"/>
      <c r="E48" s="207"/>
      <c r="F48" s="207"/>
      <c r="G48" s="207"/>
      <c r="H48" s="207"/>
      <c r="I48" s="207"/>
      <c r="J48" s="207"/>
      <c r="K48" s="207"/>
      <c r="L48" s="207"/>
      <c r="M48" s="207"/>
    </row>
    <row r="49" spans="1:13" ht="12.75" customHeight="1">
      <c r="A49" s="3"/>
      <c r="B49" s="141"/>
      <c r="C49" s="207"/>
      <c r="D49" s="207"/>
      <c r="E49" s="207"/>
      <c r="F49" s="207"/>
      <c r="G49" s="207"/>
      <c r="H49" s="207"/>
      <c r="I49" s="207"/>
      <c r="J49" s="207"/>
      <c r="K49" s="207"/>
      <c r="L49" s="207"/>
      <c r="M49" s="207"/>
    </row>
    <row r="50" spans="1:13" ht="12.75" customHeight="1">
      <c r="A50" s="3"/>
      <c r="B50" s="141"/>
      <c r="C50" s="207" t="s">
        <v>311</v>
      </c>
      <c r="D50" s="207"/>
      <c r="E50" s="207"/>
      <c r="F50" s="207"/>
      <c r="G50" s="207"/>
      <c r="H50" s="207"/>
      <c r="I50" s="207"/>
      <c r="J50" s="207"/>
      <c r="K50" s="207"/>
      <c r="L50" s="207"/>
      <c r="M50" s="207"/>
    </row>
    <row r="51" spans="1:13" ht="48.75" customHeight="1">
      <c r="A51" s="3"/>
      <c r="B51" s="141"/>
      <c r="C51" s="207"/>
      <c r="D51" s="207"/>
      <c r="E51" s="207"/>
      <c r="F51" s="207"/>
      <c r="G51" s="207"/>
      <c r="H51" s="207"/>
      <c r="I51" s="207"/>
      <c r="J51" s="207"/>
      <c r="K51" s="207"/>
      <c r="L51" s="207"/>
      <c r="M51" s="207"/>
    </row>
    <row r="52" spans="1:13" ht="12.75" customHeight="1">
      <c r="A52" s="3"/>
      <c r="B52" s="141"/>
      <c r="C52" s="149"/>
      <c r="D52" s="149"/>
      <c r="E52" s="149"/>
      <c r="F52" s="149"/>
      <c r="G52" s="149"/>
      <c r="H52" s="149"/>
      <c r="I52" s="149"/>
      <c r="J52" s="149"/>
      <c r="K52" s="149"/>
      <c r="L52" s="149"/>
      <c r="M52" s="149"/>
    </row>
    <row r="53" spans="1:13" ht="12.75" customHeight="1">
      <c r="A53" s="3"/>
      <c r="B53" s="141"/>
      <c r="C53" s="206" t="s">
        <v>312</v>
      </c>
      <c r="D53" s="206"/>
      <c r="E53" s="206"/>
      <c r="F53" s="206" t="s">
        <v>300</v>
      </c>
      <c r="G53" s="206"/>
      <c r="H53" s="206"/>
      <c r="I53" s="206"/>
      <c r="J53" s="206"/>
      <c r="K53" s="206"/>
      <c r="L53" s="206"/>
      <c r="M53" s="206"/>
    </row>
    <row r="54" spans="1:13" ht="12.75" customHeight="1">
      <c r="A54" s="3"/>
      <c r="B54" s="141"/>
      <c r="C54" s="149"/>
      <c r="D54" s="149"/>
      <c r="E54" s="149"/>
      <c r="F54" s="149"/>
      <c r="G54" s="149"/>
      <c r="H54" s="149"/>
      <c r="I54" s="149"/>
      <c r="J54" s="149"/>
      <c r="K54" s="149"/>
      <c r="L54" s="149"/>
      <c r="M54" s="149"/>
    </row>
    <row r="55" spans="1:13" ht="26.25" customHeight="1">
      <c r="A55" s="3"/>
      <c r="B55" s="141"/>
      <c r="C55" s="102" t="s">
        <v>313</v>
      </c>
      <c r="D55" s="149"/>
      <c r="E55" s="149"/>
      <c r="F55" s="149"/>
      <c r="G55" s="149"/>
      <c r="H55" s="149"/>
      <c r="I55" s="149"/>
      <c r="J55" s="149"/>
      <c r="K55" s="149"/>
      <c r="L55" s="149"/>
      <c r="M55" s="149"/>
    </row>
    <row r="56" spans="1:13" ht="21.75" customHeight="1">
      <c r="A56" s="3"/>
      <c r="B56" s="141"/>
      <c r="C56" s="210" t="s">
        <v>315</v>
      </c>
      <c r="D56" s="210"/>
      <c r="E56" s="210"/>
      <c r="F56" s="210"/>
      <c r="G56" s="210"/>
      <c r="H56" s="210"/>
      <c r="I56" s="210"/>
      <c r="J56" s="210"/>
      <c r="K56" s="210"/>
      <c r="L56" s="210"/>
      <c r="M56" s="210"/>
    </row>
    <row r="57" spans="1:13" ht="12.75" customHeight="1">
      <c r="A57" s="3"/>
      <c r="B57" s="141"/>
      <c r="C57" s="210" t="s">
        <v>316</v>
      </c>
      <c r="D57" s="210"/>
      <c r="E57" s="210"/>
      <c r="F57" s="210"/>
      <c r="G57" s="210"/>
      <c r="H57" s="210"/>
      <c r="I57" s="210"/>
      <c r="J57" s="210"/>
      <c r="K57" s="210"/>
      <c r="L57" s="210"/>
      <c r="M57" s="210"/>
    </row>
    <row r="58" spans="1:13" ht="24.75" customHeight="1">
      <c r="A58" s="3"/>
      <c r="B58" s="141"/>
      <c r="C58" s="207" t="s">
        <v>376</v>
      </c>
      <c r="D58" s="207"/>
      <c r="E58" s="207"/>
      <c r="F58" s="207"/>
      <c r="G58" s="207"/>
      <c r="H58" s="207"/>
      <c r="I58" s="207"/>
      <c r="J58" s="207"/>
      <c r="K58" s="207"/>
      <c r="L58" s="207"/>
      <c r="M58" s="207"/>
    </row>
    <row r="59" spans="1:13" ht="14.25" customHeight="1">
      <c r="A59" s="3"/>
      <c r="B59" s="141"/>
      <c r="C59" s="102" t="s">
        <v>314</v>
      </c>
      <c r="D59" s="149"/>
      <c r="E59" s="149"/>
      <c r="F59" s="149"/>
      <c r="G59" s="149"/>
      <c r="H59" s="149"/>
      <c r="I59" s="149"/>
      <c r="J59" s="149"/>
      <c r="K59" s="149"/>
      <c r="L59" s="149"/>
      <c r="M59" s="149"/>
    </row>
    <row r="60" spans="1:13" ht="12.75" customHeight="1">
      <c r="A60" s="3"/>
      <c r="B60" s="141"/>
      <c r="C60" s="149"/>
      <c r="D60" s="149"/>
      <c r="E60" s="149"/>
      <c r="F60" s="149"/>
      <c r="G60" s="149"/>
      <c r="H60" s="149"/>
      <c r="I60" s="149"/>
      <c r="J60" s="149"/>
      <c r="K60" s="149"/>
      <c r="L60" s="149"/>
      <c r="M60" s="149"/>
    </row>
    <row r="61" spans="1:13" ht="12.75" customHeight="1">
      <c r="A61" s="3"/>
      <c r="B61" s="141"/>
      <c r="C61" s="149"/>
      <c r="D61" s="149"/>
      <c r="E61" s="149"/>
      <c r="F61" s="149"/>
      <c r="G61" s="149"/>
      <c r="H61" s="149"/>
      <c r="I61" s="149"/>
      <c r="J61" s="149"/>
      <c r="K61" s="149"/>
      <c r="L61" s="149"/>
      <c r="M61" s="149"/>
    </row>
    <row r="62" spans="1:13" ht="12.75" customHeight="1">
      <c r="A62" s="3"/>
      <c r="B62" s="141"/>
      <c r="C62" s="206" t="s">
        <v>317</v>
      </c>
      <c r="D62" s="206"/>
      <c r="E62" s="206"/>
      <c r="F62" s="206" t="s">
        <v>300</v>
      </c>
      <c r="G62" s="206"/>
      <c r="H62" s="206"/>
      <c r="I62" s="206"/>
      <c r="J62" s="206"/>
      <c r="K62" s="206"/>
      <c r="L62" s="206"/>
      <c r="M62" s="206"/>
    </row>
    <row r="63" spans="1:13" ht="1.5" customHeight="1">
      <c r="A63" s="3"/>
      <c r="B63" s="141"/>
      <c r="C63" s="149"/>
      <c r="D63" s="149"/>
      <c r="E63" s="149"/>
      <c r="F63" s="149"/>
      <c r="G63" s="149"/>
      <c r="H63" s="149"/>
      <c r="I63" s="149"/>
      <c r="J63" s="149"/>
      <c r="K63" s="149"/>
      <c r="L63" s="149"/>
      <c r="M63" s="149"/>
    </row>
    <row r="64" spans="1:13" ht="118.5" customHeight="1">
      <c r="A64" s="3"/>
      <c r="B64" s="141"/>
      <c r="C64" s="207" t="s">
        <v>318</v>
      </c>
      <c r="D64" s="207"/>
      <c r="E64" s="207"/>
      <c r="F64" s="207"/>
      <c r="G64" s="207"/>
      <c r="H64" s="207"/>
      <c r="I64" s="207"/>
      <c r="J64" s="207"/>
      <c r="K64" s="207"/>
      <c r="L64" s="207"/>
      <c r="M64" s="207"/>
    </row>
    <row r="65" spans="1:13" ht="12.75" customHeight="1">
      <c r="A65" s="3"/>
      <c r="B65" s="141"/>
      <c r="C65" s="206" t="s">
        <v>387</v>
      </c>
      <c r="D65" s="206"/>
      <c r="E65" s="206"/>
      <c r="F65" s="206" t="s">
        <v>300</v>
      </c>
      <c r="G65" s="206"/>
      <c r="H65" s="206"/>
      <c r="I65" s="206"/>
      <c r="J65" s="206"/>
      <c r="K65" s="206"/>
      <c r="L65" s="206"/>
      <c r="M65" s="206"/>
    </row>
    <row r="66" spans="1:13" ht="12" customHeight="1">
      <c r="A66" s="3"/>
      <c r="B66" s="141"/>
      <c r="C66" s="149"/>
      <c r="D66" s="149"/>
      <c r="E66" s="149"/>
      <c r="F66" s="149"/>
      <c r="G66" s="149"/>
      <c r="H66" s="149"/>
      <c r="I66" s="149"/>
      <c r="J66" s="149"/>
      <c r="K66" s="149"/>
      <c r="L66" s="149"/>
      <c r="M66" s="149"/>
    </row>
    <row r="67" spans="1:13" ht="110.25" customHeight="1">
      <c r="A67" s="3"/>
      <c r="B67" s="141"/>
      <c r="C67" s="207" t="s">
        <v>373</v>
      </c>
      <c r="D67" s="207"/>
      <c r="E67" s="207"/>
      <c r="F67" s="207"/>
      <c r="G67" s="207"/>
      <c r="H67" s="207"/>
      <c r="I67" s="207"/>
      <c r="J67" s="207"/>
      <c r="K67" s="207"/>
      <c r="L67" s="207"/>
      <c r="M67" s="207"/>
    </row>
    <row r="68" spans="1:13" ht="35.25" customHeight="1">
      <c r="A68" s="3"/>
      <c r="B68" s="141"/>
      <c r="C68" s="207" t="s">
        <v>319</v>
      </c>
      <c r="D68" s="207"/>
      <c r="E68" s="207"/>
      <c r="F68" s="207"/>
      <c r="G68" s="207"/>
      <c r="H68" s="207"/>
      <c r="I68" s="207"/>
      <c r="J68" s="207"/>
      <c r="K68" s="207"/>
      <c r="L68" s="207"/>
      <c r="M68" s="207"/>
    </row>
    <row r="69" spans="1:13" ht="12.75" customHeight="1">
      <c r="A69" s="3"/>
      <c r="B69" s="141"/>
      <c r="C69" s="149"/>
      <c r="D69" s="149"/>
      <c r="E69" s="149"/>
      <c r="F69" s="149"/>
      <c r="G69" s="149"/>
      <c r="H69" s="149"/>
      <c r="I69" s="149"/>
      <c r="J69" s="149"/>
      <c r="K69" s="149"/>
      <c r="L69" s="149"/>
      <c r="M69" s="149"/>
    </row>
    <row r="70" spans="1:13" ht="12.75" customHeight="1">
      <c r="A70" s="3"/>
      <c r="B70" s="141"/>
      <c r="C70" s="206" t="s">
        <v>320</v>
      </c>
      <c r="D70" s="206"/>
      <c r="E70" s="206"/>
      <c r="F70" s="206" t="s">
        <v>300</v>
      </c>
      <c r="G70" s="206"/>
      <c r="H70" s="206"/>
      <c r="I70" s="206"/>
      <c r="J70" s="206"/>
      <c r="K70" s="206"/>
      <c r="L70" s="206"/>
      <c r="M70" s="206"/>
    </row>
    <row r="71" spans="1:13" ht="12.75" customHeight="1">
      <c r="A71" s="3"/>
      <c r="B71" s="141"/>
      <c r="C71" s="149"/>
      <c r="D71" s="149"/>
      <c r="E71" s="149"/>
      <c r="F71" s="149"/>
      <c r="G71" s="149"/>
      <c r="H71" s="149"/>
      <c r="I71" s="149"/>
      <c r="J71" s="149"/>
      <c r="K71" s="149"/>
      <c r="L71" s="149"/>
      <c r="M71" s="149"/>
    </row>
    <row r="72" spans="1:13" ht="12.75" customHeight="1">
      <c r="A72" s="3"/>
      <c r="B72" s="141"/>
      <c r="C72" s="207" t="s">
        <v>321</v>
      </c>
      <c r="D72" s="207"/>
      <c r="E72" s="207"/>
      <c r="F72" s="207"/>
      <c r="G72" s="207"/>
      <c r="H72" s="207"/>
      <c r="I72" s="207"/>
      <c r="J72" s="207"/>
      <c r="K72" s="207"/>
      <c r="L72" s="207"/>
      <c r="M72" s="207"/>
    </row>
    <row r="73" spans="1:13" ht="12.75" customHeight="1">
      <c r="A73" s="3"/>
      <c r="B73" s="141"/>
      <c r="C73" s="207"/>
      <c r="D73" s="207"/>
      <c r="E73" s="207"/>
      <c r="F73" s="207"/>
      <c r="G73" s="207"/>
      <c r="H73" s="207"/>
      <c r="I73" s="207"/>
      <c r="J73" s="207"/>
      <c r="K73" s="207"/>
      <c r="L73" s="207"/>
      <c r="M73" s="207"/>
    </row>
    <row r="74" spans="1:13" ht="12.75" customHeight="1">
      <c r="A74" s="3"/>
      <c r="B74" s="141"/>
      <c r="C74" s="206" t="s">
        <v>322</v>
      </c>
      <c r="D74" s="206"/>
      <c r="E74" s="206"/>
      <c r="F74" s="206" t="s">
        <v>300</v>
      </c>
      <c r="G74" s="206"/>
      <c r="H74" s="206"/>
      <c r="I74" s="206"/>
      <c r="J74" s="206"/>
      <c r="K74" s="206"/>
      <c r="L74" s="206"/>
      <c r="M74" s="206"/>
    </row>
    <row r="75" spans="1:13" ht="12.75" customHeight="1">
      <c r="A75" s="3"/>
      <c r="B75" s="141"/>
      <c r="C75" s="149"/>
      <c r="D75" s="149"/>
      <c r="E75" s="149"/>
      <c r="F75" s="149"/>
      <c r="G75" s="149"/>
      <c r="H75" s="149"/>
      <c r="I75" s="149"/>
      <c r="J75" s="149"/>
      <c r="K75" s="149"/>
      <c r="L75" s="149"/>
      <c r="M75" s="149"/>
    </row>
    <row r="76" spans="1:13" ht="12.75" customHeight="1">
      <c r="A76" s="3"/>
      <c r="B76" s="141"/>
      <c r="C76" s="207" t="s">
        <v>323</v>
      </c>
      <c r="D76" s="207"/>
      <c r="E76" s="207"/>
      <c r="F76" s="207"/>
      <c r="G76" s="207"/>
      <c r="H76" s="207"/>
      <c r="I76" s="207"/>
      <c r="J76" s="207"/>
      <c r="K76" s="207"/>
      <c r="L76" s="207"/>
      <c r="M76" s="207"/>
    </row>
    <row r="77" spans="1:13" ht="12.75" customHeight="1">
      <c r="A77" s="3"/>
      <c r="B77" s="141"/>
      <c r="C77" s="149"/>
      <c r="D77" s="149"/>
      <c r="E77" s="149"/>
      <c r="F77" s="149"/>
      <c r="G77" s="149"/>
      <c r="H77" s="149"/>
      <c r="I77" s="149"/>
      <c r="J77" s="149"/>
      <c r="K77" s="149"/>
      <c r="L77" s="149"/>
      <c r="M77" s="149"/>
    </row>
    <row r="78" spans="1:13" ht="12.75" customHeight="1">
      <c r="A78" s="3"/>
      <c r="B78" s="141"/>
      <c r="C78" s="149"/>
      <c r="D78" s="149"/>
      <c r="E78" s="149"/>
      <c r="F78" s="149"/>
      <c r="G78" s="149"/>
      <c r="H78" s="149"/>
      <c r="I78" s="149"/>
      <c r="J78" s="149"/>
      <c r="K78" s="149"/>
      <c r="L78" s="149"/>
      <c r="M78" s="149"/>
    </row>
    <row r="79" spans="1:13" ht="12.75" customHeight="1">
      <c r="A79" s="3"/>
      <c r="B79" s="141"/>
      <c r="C79" s="206" t="s">
        <v>325</v>
      </c>
      <c r="D79" s="206"/>
      <c r="E79" s="206"/>
      <c r="F79" s="206" t="s">
        <v>300</v>
      </c>
      <c r="G79" s="206"/>
      <c r="H79" s="206"/>
      <c r="I79" s="206"/>
      <c r="J79" s="206"/>
      <c r="K79" s="206"/>
      <c r="L79" s="206"/>
      <c r="M79" s="206"/>
    </row>
    <row r="80" spans="1:13" ht="12.75" customHeight="1">
      <c r="A80" s="3"/>
      <c r="B80" s="141"/>
      <c r="C80" s="149" t="s">
        <v>326</v>
      </c>
      <c r="D80" s="149"/>
      <c r="E80" s="149"/>
      <c r="F80" s="149"/>
      <c r="G80" s="149"/>
      <c r="H80" s="149"/>
      <c r="I80" s="149"/>
      <c r="J80" s="149"/>
      <c r="K80" s="149"/>
      <c r="L80" s="149"/>
      <c r="M80" s="149"/>
    </row>
    <row r="81" spans="1:13" ht="39" customHeight="1">
      <c r="A81" s="3"/>
      <c r="B81" s="141"/>
      <c r="C81" s="207" t="s">
        <v>335</v>
      </c>
      <c r="D81" s="207"/>
      <c r="E81" s="207"/>
      <c r="F81" s="207"/>
      <c r="G81" s="207"/>
      <c r="H81" s="207"/>
      <c r="I81" s="207"/>
      <c r="J81" s="207"/>
      <c r="K81" s="207"/>
      <c r="L81" s="207"/>
      <c r="M81" s="207"/>
    </row>
    <row r="82" spans="1:13" ht="27.75" customHeight="1">
      <c r="A82" s="3"/>
      <c r="B82" s="141"/>
      <c r="C82" s="207" t="s">
        <v>327</v>
      </c>
      <c r="D82" s="207"/>
      <c r="E82" s="149"/>
      <c r="F82" s="149"/>
      <c r="G82" s="149"/>
      <c r="H82" s="149"/>
      <c r="I82" s="149"/>
      <c r="J82" s="149"/>
      <c r="K82" s="149"/>
      <c r="L82" s="149"/>
      <c r="M82" s="149"/>
    </row>
    <row r="83" spans="1:13" ht="15.75" customHeight="1">
      <c r="A83" s="3"/>
      <c r="B83" s="141"/>
      <c r="C83" s="207" t="s">
        <v>383</v>
      </c>
      <c r="D83" s="207"/>
      <c r="E83" s="149"/>
      <c r="F83" s="149"/>
      <c r="G83" s="149"/>
      <c r="H83" s="149"/>
      <c r="I83" s="149"/>
      <c r="J83" s="149"/>
      <c r="K83" s="149"/>
      <c r="L83" s="149"/>
      <c r="M83" s="149"/>
    </row>
    <row r="84" spans="1:13" ht="25.5" customHeight="1">
      <c r="A84" s="3"/>
      <c r="B84" s="141"/>
      <c r="C84" s="149" t="s">
        <v>329</v>
      </c>
      <c r="D84" s="149"/>
      <c r="E84" s="149"/>
      <c r="F84" s="149"/>
      <c r="G84" s="149"/>
      <c r="H84" s="149"/>
      <c r="I84" s="149"/>
      <c r="J84" s="149"/>
      <c r="K84" s="149"/>
      <c r="L84" s="149"/>
      <c r="M84" s="149"/>
    </row>
    <row r="85" spans="1:13" ht="12.75" customHeight="1">
      <c r="A85" s="3"/>
      <c r="B85" s="141"/>
      <c r="C85" s="207" t="s">
        <v>328</v>
      </c>
      <c r="D85" s="207"/>
      <c r="E85" s="207"/>
      <c r="F85" s="207"/>
      <c r="G85" s="207"/>
      <c r="H85" s="207"/>
      <c r="I85" s="207"/>
      <c r="J85" s="207"/>
      <c r="K85" s="207"/>
      <c r="L85" s="207"/>
      <c r="M85" s="207"/>
    </row>
    <row r="86" spans="1:13" ht="6.75" customHeight="1">
      <c r="A86" s="3"/>
      <c r="B86" s="141"/>
      <c r="C86" s="9"/>
      <c r="D86" s="138"/>
      <c r="E86" s="110"/>
      <c r="F86" s="110"/>
      <c r="G86" s="110"/>
      <c r="H86" s="110"/>
      <c r="I86" s="110"/>
      <c r="J86" s="9"/>
      <c r="K86" s="9"/>
      <c r="L86" s="9"/>
      <c r="M86" s="9"/>
    </row>
    <row r="87" spans="1:13" ht="12.75" customHeight="1">
      <c r="A87" s="3"/>
      <c r="B87" s="141"/>
      <c r="C87" s="9" t="s">
        <v>330</v>
      </c>
      <c r="D87" s="138"/>
      <c r="E87" s="138"/>
      <c r="F87" s="138"/>
      <c r="G87" s="138"/>
      <c r="H87" s="138"/>
      <c r="I87" s="138"/>
      <c r="J87" s="9"/>
      <c r="K87" s="9"/>
      <c r="L87" s="9"/>
      <c r="M87" s="9"/>
    </row>
    <row r="88" spans="1:13" ht="9.75" customHeight="1">
      <c r="A88" s="3"/>
      <c r="B88" s="141"/>
      <c r="C88" s="9"/>
      <c r="D88" s="138"/>
      <c r="E88" s="138"/>
      <c r="F88" s="138"/>
      <c r="G88" s="138"/>
      <c r="H88" s="138"/>
      <c r="I88" s="138"/>
      <c r="J88" s="9"/>
      <c r="K88" s="9"/>
      <c r="L88" s="9"/>
      <c r="M88" s="9"/>
    </row>
    <row r="89" spans="1:13" ht="12.75" customHeight="1">
      <c r="A89" s="3"/>
      <c r="B89" s="141"/>
      <c r="C89" s="9" t="s">
        <v>331</v>
      </c>
      <c r="D89" s="138"/>
      <c r="E89" s="138"/>
      <c r="F89" s="138"/>
      <c r="G89" s="138"/>
      <c r="H89" s="138"/>
      <c r="I89" s="138"/>
      <c r="J89" s="9"/>
      <c r="K89" s="9"/>
      <c r="L89" s="9"/>
      <c r="M89" s="9"/>
    </row>
    <row r="90" spans="1:13" ht="9" customHeight="1">
      <c r="A90" s="3"/>
      <c r="B90" s="141"/>
      <c r="C90" s="9"/>
      <c r="D90" s="138"/>
      <c r="E90" s="138"/>
      <c r="F90" s="138"/>
      <c r="G90" s="138"/>
      <c r="H90" s="138"/>
      <c r="I90" s="138"/>
      <c r="J90" s="9"/>
      <c r="K90" s="9"/>
      <c r="L90" s="9"/>
      <c r="M90" s="9"/>
    </row>
    <row r="91" spans="1:13" ht="12.75" customHeight="1">
      <c r="A91" s="3"/>
      <c r="B91" s="141"/>
      <c r="C91" s="9" t="s">
        <v>332</v>
      </c>
      <c r="D91" s="138"/>
      <c r="E91" s="138"/>
      <c r="F91" s="138"/>
      <c r="G91" s="138"/>
      <c r="H91" s="138"/>
      <c r="I91" s="138"/>
      <c r="J91" s="9"/>
      <c r="K91" s="9"/>
      <c r="L91" s="9"/>
      <c r="M91" s="9"/>
    </row>
    <row r="92" spans="1:13" ht="5.25" customHeight="1">
      <c r="A92" s="3"/>
      <c r="B92" s="141"/>
      <c r="C92" s="9"/>
      <c r="D92" s="138"/>
      <c r="E92" s="138"/>
      <c r="F92" s="138"/>
      <c r="G92" s="138"/>
      <c r="H92" s="138"/>
      <c r="I92" s="138"/>
      <c r="J92" s="9"/>
      <c r="K92" s="9"/>
      <c r="L92" s="9"/>
      <c r="M92" s="9"/>
    </row>
    <row r="93" spans="1:13" ht="12.75" customHeight="1">
      <c r="A93" s="3"/>
      <c r="B93" s="141"/>
      <c r="C93" s="9" t="s">
        <v>333</v>
      </c>
      <c r="D93" s="138"/>
      <c r="E93" s="138"/>
      <c r="F93" s="138"/>
      <c r="G93" s="138"/>
      <c r="H93" s="138"/>
      <c r="I93" s="138"/>
      <c r="J93" s="9"/>
      <c r="K93" s="9"/>
      <c r="L93" s="9"/>
      <c r="M93" s="9"/>
    </row>
    <row r="94" spans="1:13" ht="7.5" customHeight="1">
      <c r="A94" s="3"/>
      <c r="B94" s="141"/>
      <c r="C94" s="9"/>
      <c r="D94" s="138"/>
      <c r="E94" s="138"/>
      <c r="F94" s="138"/>
      <c r="G94" s="138"/>
      <c r="H94" s="138"/>
      <c r="I94" s="138"/>
      <c r="J94" s="9"/>
      <c r="K94" s="9"/>
      <c r="L94" s="9"/>
      <c r="M94" s="9"/>
    </row>
    <row r="95" spans="1:13" ht="12.75" customHeight="1">
      <c r="A95" s="3"/>
      <c r="B95" s="141"/>
      <c r="C95" s="9" t="s">
        <v>334</v>
      </c>
      <c r="D95" s="138"/>
      <c r="E95" s="138"/>
      <c r="F95" s="138"/>
      <c r="G95" s="138"/>
      <c r="H95" s="138"/>
      <c r="I95" s="138"/>
      <c r="J95" s="9"/>
      <c r="K95" s="9"/>
      <c r="L95" s="9"/>
      <c r="M95" s="9"/>
    </row>
    <row r="96" spans="1:13" ht="12.75" customHeight="1">
      <c r="A96" s="3"/>
      <c r="B96" s="141"/>
      <c r="C96" s="9"/>
      <c r="D96" s="138"/>
      <c r="E96" s="138"/>
      <c r="F96" s="138"/>
      <c r="G96" s="138"/>
      <c r="H96" s="138"/>
      <c r="I96" s="138"/>
      <c r="J96" s="9"/>
      <c r="K96" s="9"/>
      <c r="L96" s="9"/>
      <c r="M96" s="9"/>
    </row>
    <row r="97" spans="1:13" ht="12.75" customHeight="1">
      <c r="A97" s="3"/>
      <c r="B97" s="141"/>
      <c r="C97" s="9"/>
      <c r="D97" s="138"/>
      <c r="E97" s="138"/>
      <c r="F97" s="138"/>
      <c r="G97" s="138"/>
      <c r="H97" s="138"/>
      <c r="I97" s="138"/>
      <c r="J97" s="9"/>
      <c r="K97" s="9"/>
      <c r="L97" s="9"/>
      <c r="M97" s="9"/>
    </row>
    <row r="98" spans="1:13" ht="12.75" customHeight="1">
      <c r="A98" s="3"/>
      <c r="B98" s="141"/>
      <c r="C98" s="9"/>
      <c r="D98" s="138"/>
      <c r="E98" s="138"/>
      <c r="F98" s="138"/>
      <c r="G98" s="138"/>
      <c r="H98" s="138"/>
      <c r="I98" s="138"/>
      <c r="J98" s="9"/>
      <c r="K98" s="9"/>
      <c r="L98" s="9"/>
      <c r="M98" s="9"/>
    </row>
    <row r="99" spans="1:13">
      <c r="A99" s="3"/>
    </row>
  </sheetData>
  <mergeCells count="44">
    <mergeCell ref="C74:M74"/>
    <mergeCell ref="C76:M76"/>
    <mergeCell ref="C79:M79"/>
    <mergeCell ref="C85:M85"/>
    <mergeCell ref="C81:M81"/>
    <mergeCell ref="C82:D82"/>
    <mergeCell ref="C83:D83"/>
    <mergeCell ref="C67:M67"/>
    <mergeCell ref="C68:M68"/>
    <mergeCell ref="C70:M70"/>
    <mergeCell ref="C73:M73"/>
    <mergeCell ref="C72:M72"/>
    <mergeCell ref="C57:M57"/>
    <mergeCell ref="C58:M58"/>
    <mergeCell ref="C62:M62"/>
    <mergeCell ref="C64:M64"/>
    <mergeCell ref="C65:M65"/>
    <mergeCell ref="C33:M34"/>
    <mergeCell ref="C48:M49"/>
    <mergeCell ref="C50:M51"/>
    <mergeCell ref="C53:M53"/>
    <mergeCell ref="C56:M56"/>
    <mergeCell ref="C36:M36"/>
    <mergeCell ref="C39:M40"/>
    <mergeCell ref="C42:M43"/>
    <mergeCell ref="C44:M45"/>
    <mergeCell ref="C46:M47"/>
    <mergeCell ref="C32:M32"/>
    <mergeCell ref="C29:I29"/>
    <mergeCell ref="C22:M22"/>
    <mergeCell ref="C24:M24"/>
    <mergeCell ref="C26:M28"/>
    <mergeCell ref="C31:M31"/>
    <mergeCell ref="C7:M7"/>
    <mergeCell ref="F15:L15"/>
    <mergeCell ref="C19:M19"/>
    <mergeCell ref="C21:M21"/>
    <mergeCell ref="C23:M23"/>
    <mergeCell ref="C8:M8"/>
    <mergeCell ref="C9:M12"/>
    <mergeCell ref="C13:M13"/>
    <mergeCell ref="C16:M16"/>
    <mergeCell ref="C18:M18"/>
    <mergeCell ref="C20:M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84337-70B7-4E11-ACA1-AAB3711F59AF}">
  <dimension ref="A1:E158"/>
  <sheetViews>
    <sheetView showGridLines="0" workbookViewId="0">
      <selection activeCell="F11" sqref="F11"/>
    </sheetView>
  </sheetViews>
  <sheetFormatPr baseColWidth="10" defaultRowHeight="15"/>
  <cols>
    <col min="2" max="2" width="24.7109375" customWidth="1"/>
    <col min="3" max="3" width="14.5703125" customWidth="1"/>
    <col min="4" max="4" width="17.28515625" customWidth="1"/>
  </cols>
  <sheetData>
    <row r="1" spans="1:5">
      <c r="A1" s="147"/>
      <c r="B1" s="147"/>
      <c r="C1" s="147"/>
      <c r="D1" s="147"/>
      <c r="E1" s="147"/>
    </row>
    <row r="2" spans="1:5">
      <c r="A2" s="147"/>
      <c r="B2" s="147"/>
      <c r="C2" s="147"/>
      <c r="D2" s="147"/>
      <c r="E2" s="147"/>
    </row>
    <row r="3" spans="1:5">
      <c r="A3" s="147"/>
      <c r="B3" s="147"/>
      <c r="C3" s="147"/>
      <c r="D3" s="147"/>
      <c r="E3" s="147"/>
    </row>
    <row r="4" spans="1:5">
      <c r="A4" s="147"/>
      <c r="B4" s="147"/>
      <c r="C4" s="147"/>
      <c r="D4" s="147"/>
      <c r="E4" s="147"/>
    </row>
    <row r="5" spans="1:5">
      <c r="A5" s="147"/>
      <c r="B5" s="147"/>
      <c r="C5" s="147"/>
      <c r="D5" s="147"/>
      <c r="E5" s="147"/>
    </row>
    <row r="6" spans="1:5">
      <c r="A6" s="147"/>
      <c r="B6" s="147"/>
      <c r="C6" s="147"/>
      <c r="D6" s="147"/>
      <c r="E6" s="147"/>
    </row>
    <row r="7" spans="1:5">
      <c r="A7" s="147"/>
      <c r="B7" s="147"/>
      <c r="C7" s="147"/>
      <c r="D7" s="147"/>
      <c r="E7" s="147"/>
    </row>
    <row r="8" spans="1:5">
      <c r="A8" s="147"/>
      <c r="B8" s="147"/>
      <c r="C8" s="147"/>
      <c r="D8" s="147"/>
      <c r="E8" s="147"/>
    </row>
    <row r="9" spans="1:5">
      <c r="A9" s="147"/>
      <c r="B9" s="147"/>
      <c r="C9" s="147"/>
      <c r="D9" s="147"/>
      <c r="E9" s="147"/>
    </row>
    <row r="10" spans="1:5">
      <c r="A10" s="147"/>
      <c r="B10" s="147"/>
      <c r="C10" s="147"/>
      <c r="D10" s="147"/>
      <c r="E10" s="147"/>
    </row>
    <row r="11" spans="1:5" ht="25.5">
      <c r="A11" s="147"/>
      <c r="B11" s="159" t="s">
        <v>153</v>
      </c>
      <c r="C11" s="159" t="s">
        <v>279</v>
      </c>
      <c r="D11" s="159" t="s">
        <v>280</v>
      </c>
      <c r="E11" s="147"/>
    </row>
    <row r="12" spans="1:5">
      <c r="A12" s="147"/>
      <c r="B12" s="112" t="s">
        <v>154</v>
      </c>
      <c r="C12" s="112"/>
      <c r="D12" s="112"/>
      <c r="E12" s="147"/>
    </row>
    <row r="13" spans="1:5">
      <c r="A13" s="147"/>
      <c r="B13" s="112" t="s">
        <v>155</v>
      </c>
      <c r="C13" s="112"/>
      <c r="D13" s="112"/>
      <c r="E13" s="147"/>
    </row>
    <row r="14" spans="1:5">
      <c r="A14" s="147"/>
      <c r="B14" s="112" t="s">
        <v>156</v>
      </c>
      <c r="C14" s="112"/>
      <c r="D14" s="112"/>
      <c r="E14" s="147"/>
    </row>
    <row r="15" spans="1:5">
      <c r="A15" s="147"/>
      <c r="B15" s="112" t="s">
        <v>157</v>
      </c>
      <c r="C15" s="112"/>
      <c r="D15" s="112"/>
      <c r="E15" s="147"/>
    </row>
    <row r="16" spans="1:5">
      <c r="A16" s="147"/>
      <c r="B16" s="112" t="s">
        <v>158</v>
      </c>
      <c r="C16" s="112"/>
      <c r="D16" s="112"/>
      <c r="E16" s="147"/>
    </row>
    <row r="17" spans="1:5">
      <c r="A17" s="147"/>
      <c r="B17" s="112" t="s">
        <v>159</v>
      </c>
      <c r="C17" s="112"/>
      <c r="D17" s="112"/>
      <c r="E17" s="147"/>
    </row>
    <row r="18" spans="1:5">
      <c r="A18" s="147"/>
      <c r="B18" s="112" t="s">
        <v>160</v>
      </c>
      <c r="C18" s="112"/>
      <c r="D18" s="112"/>
      <c r="E18" s="147"/>
    </row>
    <row r="19" spans="1:5">
      <c r="A19" s="147"/>
      <c r="B19" s="112" t="s">
        <v>161</v>
      </c>
      <c r="C19" s="112"/>
      <c r="D19" s="112"/>
      <c r="E19" s="147"/>
    </row>
    <row r="20" spans="1:5">
      <c r="A20" s="147"/>
      <c r="B20" s="112" t="s">
        <v>162</v>
      </c>
      <c r="C20" s="112"/>
      <c r="D20" s="112"/>
      <c r="E20" s="147"/>
    </row>
    <row r="21" spans="1:5">
      <c r="A21" s="147"/>
      <c r="B21" s="112" t="s">
        <v>163</v>
      </c>
      <c r="C21" s="112"/>
      <c r="D21" s="112"/>
      <c r="E21" s="147"/>
    </row>
    <row r="22" spans="1:5">
      <c r="A22" s="147"/>
      <c r="B22" s="112" t="s">
        <v>164</v>
      </c>
      <c r="C22" s="112"/>
      <c r="D22" s="112"/>
      <c r="E22" s="147"/>
    </row>
    <row r="23" spans="1:5">
      <c r="A23" s="147"/>
      <c r="B23" s="112" t="s">
        <v>165</v>
      </c>
      <c r="C23" s="112"/>
      <c r="D23" s="112"/>
      <c r="E23" s="147"/>
    </row>
    <row r="24" spans="1:5">
      <c r="A24" s="147"/>
      <c r="B24" s="112" t="s">
        <v>166</v>
      </c>
      <c r="C24" s="112"/>
      <c r="D24" s="112"/>
      <c r="E24" s="147"/>
    </row>
    <row r="25" spans="1:5">
      <c r="A25" s="147"/>
      <c r="B25" s="112" t="s">
        <v>167</v>
      </c>
      <c r="C25" s="112"/>
      <c r="D25" s="112"/>
      <c r="E25" s="147"/>
    </row>
    <row r="26" spans="1:5">
      <c r="A26" s="147"/>
      <c r="B26" s="112" t="s">
        <v>168</v>
      </c>
      <c r="C26" s="112"/>
      <c r="D26" s="112"/>
      <c r="E26" s="147"/>
    </row>
    <row r="27" spans="1:5">
      <c r="A27" s="147"/>
      <c r="B27" s="112" t="s">
        <v>169</v>
      </c>
      <c r="C27" s="112"/>
      <c r="D27" s="112"/>
      <c r="E27" s="147"/>
    </row>
    <row r="28" spans="1:5">
      <c r="A28" s="147"/>
      <c r="B28" s="112" t="s">
        <v>170</v>
      </c>
      <c r="C28" s="112"/>
      <c r="D28" s="112"/>
      <c r="E28" s="147"/>
    </row>
    <row r="29" spans="1:5">
      <c r="A29" s="147"/>
      <c r="B29" s="112" t="s">
        <v>171</v>
      </c>
      <c r="C29" s="112"/>
      <c r="D29" s="112"/>
      <c r="E29" s="147"/>
    </row>
    <row r="30" spans="1:5">
      <c r="A30" s="147"/>
      <c r="B30" s="112" t="s">
        <v>172</v>
      </c>
      <c r="C30" s="112"/>
      <c r="D30" s="112"/>
      <c r="E30" s="147"/>
    </row>
    <row r="31" spans="1:5">
      <c r="A31" s="147"/>
      <c r="B31" s="112" t="s">
        <v>173</v>
      </c>
      <c r="C31" s="112"/>
      <c r="D31" s="112"/>
      <c r="E31" s="147"/>
    </row>
    <row r="32" spans="1:5">
      <c r="A32" s="147"/>
      <c r="B32" s="112" t="s">
        <v>174</v>
      </c>
      <c r="C32" s="112"/>
      <c r="D32" s="112"/>
      <c r="E32" s="147"/>
    </row>
    <row r="33" spans="1:5">
      <c r="A33" s="147"/>
      <c r="B33" s="112" t="s">
        <v>175</v>
      </c>
      <c r="C33" s="112"/>
      <c r="D33" s="112"/>
      <c r="E33" s="147"/>
    </row>
    <row r="34" spans="1:5">
      <c r="A34" s="147"/>
      <c r="B34" s="112" t="s">
        <v>176</v>
      </c>
      <c r="C34" s="112"/>
      <c r="D34" s="112"/>
      <c r="E34" s="147"/>
    </row>
    <row r="35" spans="1:5">
      <c r="A35" s="147"/>
      <c r="B35" s="112" t="s">
        <v>177</v>
      </c>
      <c r="C35" s="112"/>
      <c r="D35" s="112"/>
      <c r="E35" s="147"/>
    </row>
    <row r="36" spans="1:5">
      <c r="A36" s="147"/>
      <c r="B36" s="112" t="s">
        <v>178</v>
      </c>
      <c r="C36" s="112"/>
      <c r="D36" s="112"/>
      <c r="E36" s="147"/>
    </row>
    <row r="37" spans="1:5">
      <c r="A37" s="147"/>
      <c r="B37" s="112" t="s">
        <v>179</v>
      </c>
      <c r="C37" s="112"/>
      <c r="D37" s="112"/>
      <c r="E37" s="147"/>
    </row>
    <row r="38" spans="1:5">
      <c r="A38" s="147"/>
      <c r="B38" s="112" t="s">
        <v>180</v>
      </c>
      <c r="C38" s="112"/>
      <c r="D38" s="112"/>
      <c r="E38" s="147"/>
    </row>
    <row r="39" spans="1:5">
      <c r="A39" s="147"/>
      <c r="B39" s="112" t="s">
        <v>181</v>
      </c>
      <c r="C39" s="112"/>
      <c r="D39" s="112"/>
      <c r="E39" s="147"/>
    </row>
    <row r="40" spans="1:5">
      <c r="A40" s="147"/>
      <c r="B40" s="112" t="s">
        <v>182</v>
      </c>
      <c r="C40" s="112"/>
      <c r="D40" s="112"/>
      <c r="E40" s="147"/>
    </row>
    <row r="41" spans="1:5">
      <c r="A41" s="147"/>
      <c r="B41" s="112" t="s">
        <v>183</v>
      </c>
      <c r="C41" s="112"/>
      <c r="D41" s="112"/>
      <c r="E41" s="147"/>
    </row>
    <row r="42" spans="1:5">
      <c r="A42" s="147"/>
      <c r="B42" s="112" t="s">
        <v>184</v>
      </c>
      <c r="C42" s="112"/>
      <c r="D42" s="112"/>
      <c r="E42" s="147"/>
    </row>
    <row r="43" spans="1:5">
      <c r="A43" s="147"/>
      <c r="B43" s="112" t="s">
        <v>185</v>
      </c>
      <c r="C43" s="112"/>
      <c r="D43" s="112"/>
      <c r="E43" s="147"/>
    </row>
    <row r="44" spans="1:5">
      <c r="A44" s="147"/>
      <c r="B44" s="112" t="s">
        <v>186</v>
      </c>
      <c r="C44" s="112"/>
      <c r="D44" s="112"/>
      <c r="E44" s="147"/>
    </row>
    <row r="45" spans="1:5">
      <c r="A45" s="147"/>
      <c r="B45" s="112" t="s">
        <v>187</v>
      </c>
      <c r="C45" s="112"/>
      <c r="D45" s="112"/>
      <c r="E45" s="147"/>
    </row>
    <row r="46" spans="1:5">
      <c r="A46" s="147"/>
      <c r="B46" s="112" t="s">
        <v>188</v>
      </c>
      <c r="C46" s="112"/>
      <c r="D46" s="112"/>
      <c r="E46" s="147"/>
    </row>
    <row r="47" spans="1:5">
      <c r="A47" s="147"/>
      <c r="B47" s="112" t="s">
        <v>189</v>
      </c>
      <c r="C47" s="112"/>
      <c r="D47" s="112"/>
      <c r="E47" s="147"/>
    </row>
    <row r="48" spans="1:5">
      <c r="A48" s="147"/>
      <c r="B48" s="112" t="s">
        <v>190</v>
      </c>
      <c r="C48" s="112"/>
      <c r="D48" s="112"/>
      <c r="E48" s="147"/>
    </row>
    <row r="49" spans="1:5">
      <c r="A49" s="147"/>
      <c r="B49" s="112" t="s">
        <v>191</v>
      </c>
      <c r="C49" s="112"/>
      <c r="D49" s="112"/>
      <c r="E49" s="147"/>
    </row>
    <row r="50" spans="1:5">
      <c r="A50" s="147"/>
      <c r="B50" s="112" t="s">
        <v>192</v>
      </c>
      <c r="C50" s="112"/>
      <c r="D50" s="112"/>
      <c r="E50" s="147"/>
    </row>
    <row r="51" spans="1:5">
      <c r="A51" s="147"/>
      <c r="B51" s="112" t="s">
        <v>193</v>
      </c>
      <c r="C51" s="112"/>
      <c r="D51" s="112"/>
      <c r="E51" s="147"/>
    </row>
    <row r="52" spans="1:5">
      <c r="A52" s="147"/>
      <c r="B52" s="112" t="s">
        <v>194</v>
      </c>
      <c r="C52" s="112"/>
      <c r="D52" s="112"/>
      <c r="E52" s="147"/>
    </row>
    <row r="53" spans="1:5">
      <c r="A53" s="147"/>
      <c r="B53" s="112" t="s">
        <v>195</v>
      </c>
      <c r="C53" s="112"/>
      <c r="D53" s="112"/>
      <c r="E53" s="147"/>
    </row>
    <row r="54" spans="1:5">
      <c r="A54" s="147"/>
      <c r="B54" s="112" t="s">
        <v>196</v>
      </c>
      <c r="C54" s="112"/>
      <c r="D54" s="112"/>
      <c r="E54" s="147"/>
    </row>
    <row r="55" spans="1:5">
      <c r="A55" s="147"/>
      <c r="B55" s="112" t="s">
        <v>197</v>
      </c>
      <c r="C55" s="112"/>
      <c r="D55" s="112"/>
      <c r="E55" s="147"/>
    </row>
    <row r="56" spans="1:5">
      <c r="A56" s="147"/>
      <c r="B56" s="112" t="s">
        <v>198</v>
      </c>
      <c r="C56" s="112"/>
      <c r="D56" s="112"/>
      <c r="E56" s="147"/>
    </row>
    <row r="57" spans="1:5">
      <c r="A57" s="147"/>
      <c r="B57" s="112" t="s">
        <v>199</v>
      </c>
      <c r="C57" s="112"/>
      <c r="D57" s="112"/>
      <c r="E57" s="147"/>
    </row>
    <row r="58" spans="1:5">
      <c r="A58" s="147"/>
      <c r="B58" s="112" t="s">
        <v>200</v>
      </c>
      <c r="C58" s="112"/>
      <c r="D58" s="112"/>
      <c r="E58" s="147"/>
    </row>
    <row r="59" spans="1:5">
      <c r="A59" s="147"/>
      <c r="B59" s="112" t="s">
        <v>201</v>
      </c>
      <c r="C59" s="112"/>
      <c r="D59" s="112"/>
      <c r="E59" s="147"/>
    </row>
    <row r="60" spans="1:5">
      <c r="A60" s="147"/>
      <c r="B60" s="112" t="s">
        <v>202</v>
      </c>
      <c r="C60" s="112"/>
      <c r="D60" s="112"/>
      <c r="E60" s="147"/>
    </row>
    <row r="61" spans="1:5">
      <c r="A61" s="147"/>
      <c r="B61" s="112" t="s">
        <v>203</v>
      </c>
      <c r="C61" s="112"/>
      <c r="D61" s="112"/>
      <c r="E61" s="147"/>
    </row>
    <row r="62" spans="1:5">
      <c r="A62" s="147"/>
      <c r="B62" s="112" t="s">
        <v>204</v>
      </c>
      <c r="C62" s="112"/>
      <c r="D62" s="112"/>
      <c r="E62" s="147"/>
    </row>
    <row r="63" spans="1:5">
      <c r="A63" s="147"/>
      <c r="B63" s="112" t="s">
        <v>205</v>
      </c>
      <c r="C63" s="112"/>
      <c r="D63" s="112"/>
      <c r="E63" s="147"/>
    </row>
    <row r="64" spans="1:5">
      <c r="A64" s="147"/>
      <c r="B64" s="112" t="s">
        <v>206</v>
      </c>
      <c r="C64" s="112"/>
      <c r="D64" s="112"/>
      <c r="E64" s="147"/>
    </row>
    <row r="65" spans="1:5">
      <c r="A65" s="147"/>
      <c r="B65" s="112" t="s">
        <v>207</v>
      </c>
      <c r="C65" s="112"/>
      <c r="D65" s="112"/>
      <c r="E65" s="147"/>
    </row>
    <row r="66" spans="1:5">
      <c r="A66" s="147"/>
      <c r="B66" s="112" t="s">
        <v>208</v>
      </c>
      <c r="C66" s="112"/>
      <c r="D66" s="112"/>
      <c r="E66" s="147"/>
    </row>
    <row r="67" spans="1:5">
      <c r="A67" s="147"/>
      <c r="B67" s="112" t="s">
        <v>209</v>
      </c>
      <c r="C67" s="112"/>
      <c r="D67" s="112"/>
      <c r="E67" s="147"/>
    </row>
    <row r="68" spans="1:5">
      <c r="A68" s="147"/>
      <c r="B68" s="112" t="s">
        <v>210</v>
      </c>
      <c r="C68" s="112"/>
      <c r="D68" s="112"/>
      <c r="E68" s="147"/>
    </row>
    <row r="69" spans="1:5">
      <c r="A69" s="147"/>
      <c r="B69" s="112" t="s">
        <v>211</v>
      </c>
      <c r="C69" s="112"/>
      <c r="D69" s="112"/>
      <c r="E69" s="147"/>
    </row>
    <row r="70" spans="1:5">
      <c r="A70" s="147"/>
      <c r="B70" s="112" t="s">
        <v>212</v>
      </c>
      <c r="C70" s="112"/>
      <c r="D70" s="112"/>
      <c r="E70" s="147"/>
    </row>
    <row r="71" spans="1:5">
      <c r="A71" s="147"/>
      <c r="B71" s="112" t="s">
        <v>213</v>
      </c>
      <c r="C71" s="112"/>
      <c r="D71" s="112"/>
      <c r="E71" s="147"/>
    </row>
    <row r="72" spans="1:5">
      <c r="A72" s="147"/>
      <c r="B72" s="112" t="s">
        <v>214</v>
      </c>
      <c r="C72" s="112"/>
      <c r="D72" s="112"/>
      <c r="E72" s="147"/>
    </row>
    <row r="73" spans="1:5">
      <c r="A73" s="147"/>
      <c r="B73" s="112" t="s">
        <v>215</v>
      </c>
      <c r="C73" s="112"/>
      <c r="D73" s="112"/>
      <c r="E73" s="147"/>
    </row>
    <row r="74" spans="1:5">
      <c r="A74" s="147"/>
      <c r="B74" s="112" t="s">
        <v>216</v>
      </c>
      <c r="C74" s="112"/>
      <c r="D74" s="112"/>
      <c r="E74" s="147"/>
    </row>
    <row r="75" spans="1:5">
      <c r="A75" s="147"/>
      <c r="B75" s="112" t="s">
        <v>217</v>
      </c>
      <c r="C75" s="112"/>
      <c r="D75" s="112"/>
      <c r="E75" s="147"/>
    </row>
    <row r="76" spans="1:5">
      <c r="A76" s="147"/>
      <c r="B76" s="112" t="s">
        <v>218</v>
      </c>
      <c r="C76" s="112"/>
      <c r="D76" s="112"/>
      <c r="E76" s="147"/>
    </row>
    <row r="77" spans="1:5">
      <c r="A77" s="147"/>
      <c r="B77" s="112" t="s">
        <v>219</v>
      </c>
      <c r="C77" s="112"/>
      <c r="D77" s="112"/>
      <c r="E77" s="147"/>
    </row>
    <row r="78" spans="1:5">
      <c r="A78" s="147"/>
      <c r="B78" s="112" t="s">
        <v>220</v>
      </c>
      <c r="C78" s="112"/>
      <c r="D78" s="112"/>
      <c r="E78" s="147"/>
    </row>
    <row r="79" spans="1:5">
      <c r="A79" s="147"/>
      <c r="B79" s="112" t="s">
        <v>221</v>
      </c>
      <c r="C79" s="112"/>
      <c r="D79" s="112"/>
      <c r="E79" s="147"/>
    </row>
    <row r="80" spans="1:5">
      <c r="A80" s="147"/>
      <c r="B80" s="112" t="s">
        <v>222</v>
      </c>
      <c r="C80" s="112"/>
      <c r="D80" s="112"/>
      <c r="E80" s="147"/>
    </row>
    <row r="81" spans="1:5">
      <c r="A81" s="147"/>
      <c r="B81" s="112" t="s">
        <v>223</v>
      </c>
      <c r="C81" s="112"/>
      <c r="D81" s="112"/>
      <c r="E81" s="147"/>
    </row>
    <row r="82" spans="1:5">
      <c r="A82" s="147"/>
      <c r="B82" s="112" t="s">
        <v>224</v>
      </c>
      <c r="C82" s="112"/>
      <c r="D82" s="112"/>
      <c r="E82" s="147"/>
    </row>
    <row r="83" spans="1:5">
      <c r="A83" s="147"/>
      <c r="B83" s="112" t="s">
        <v>225</v>
      </c>
      <c r="C83" s="112"/>
      <c r="D83" s="112"/>
      <c r="E83" s="147"/>
    </row>
    <row r="84" spans="1:5">
      <c r="A84" s="147"/>
      <c r="B84" s="112" t="s">
        <v>226</v>
      </c>
      <c r="C84" s="112"/>
      <c r="D84" s="112"/>
      <c r="E84" s="147"/>
    </row>
    <row r="85" spans="1:5">
      <c r="A85" s="147"/>
      <c r="B85" s="112" t="s">
        <v>227</v>
      </c>
      <c r="C85" s="112"/>
      <c r="D85" s="112"/>
      <c r="E85" s="147"/>
    </row>
    <row r="86" spans="1:5">
      <c r="A86" s="147"/>
      <c r="B86" s="112" t="s">
        <v>228</v>
      </c>
      <c r="C86" s="112"/>
      <c r="D86" s="112"/>
      <c r="E86" s="147"/>
    </row>
    <row r="87" spans="1:5">
      <c r="A87" s="147"/>
      <c r="B87" s="112" t="s">
        <v>229</v>
      </c>
      <c r="C87" s="112"/>
      <c r="D87" s="112"/>
      <c r="E87" s="147"/>
    </row>
    <row r="88" spans="1:5">
      <c r="A88" s="147"/>
      <c r="B88" s="112" t="s">
        <v>230</v>
      </c>
      <c r="C88" s="112"/>
      <c r="D88" s="112"/>
      <c r="E88" s="147"/>
    </row>
    <row r="89" spans="1:5">
      <c r="A89" s="147"/>
      <c r="B89" s="112" t="s">
        <v>231</v>
      </c>
      <c r="C89" s="112"/>
      <c r="D89" s="112"/>
      <c r="E89" s="147"/>
    </row>
    <row r="90" spans="1:5">
      <c r="A90" s="147"/>
      <c r="B90" s="112" t="s">
        <v>232</v>
      </c>
      <c r="C90" s="112"/>
      <c r="D90" s="112"/>
      <c r="E90" s="147"/>
    </row>
    <row r="91" spans="1:5">
      <c r="A91" s="147"/>
      <c r="B91" s="112" t="s">
        <v>233</v>
      </c>
      <c r="C91" s="112"/>
      <c r="D91" s="112"/>
      <c r="E91" s="147"/>
    </row>
    <row r="92" spans="1:5">
      <c r="A92" s="147"/>
      <c r="B92" s="112" t="s">
        <v>234</v>
      </c>
      <c r="C92" s="112"/>
      <c r="D92" s="112"/>
      <c r="E92" s="147"/>
    </row>
    <row r="93" spans="1:5">
      <c r="A93" s="147"/>
      <c r="B93" s="112" t="s">
        <v>235</v>
      </c>
      <c r="C93" s="112"/>
      <c r="D93" s="112"/>
      <c r="E93" s="147"/>
    </row>
    <row r="94" spans="1:5">
      <c r="A94" s="147"/>
      <c r="B94" s="112" t="s">
        <v>236</v>
      </c>
      <c r="C94" s="112"/>
      <c r="D94" s="112"/>
      <c r="E94" s="147"/>
    </row>
    <row r="95" spans="1:5">
      <c r="A95" s="147"/>
      <c r="B95" s="112" t="s">
        <v>237</v>
      </c>
      <c r="C95" s="112"/>
      <c r="D95" s="112"/>
      <c r="E95" s="147"/>
    </row>
    <row r="96" spans="1:5">
      <c r="A96" s="147"/>
      <c r="B96" s="112" t="s">
        <v>238</v>
      </c>
      <c r="C96" s="112"/>
      <c r="D96" s="112"/>
      <c r="E96" s="147"/>
    </row>
    <row r="97" spans="1:5">
      <c r="A97" s="147"/>
      <c r="B97" s="112" t="s">
        <v>239</v>
      </c>
      <c r="C97" s="112"/>
      <c r="D97" s="112"/>
      <c r="E97" s="147"/>
    </row>
    <row r="98" spans="1:5">
      <c r="A98" s="147"/>
      <c r="B98" s="112" t="s">
        <v>240</v>
      </c>
      <c r="C98" s="112"/>
      <c r="D98" s="112"/>
      <c r="E98" s="147"/>
    </row>
    <row r="99" spans="1:5">
      <c r="A99" s="147"/>
      <c r="B99" s="112" t="s">
        <v>241</v>
      </c>
      <c r="C99" s="112"/>
      <c r="D99" s="112"/>
      <c r="E99" s="147"/>
    </row>
    <row r="100" spans="1:5">
      <c r="A100" s="147"/>
      <c r="B100" s="112" t="s">
        <v>242</v>
      </c>
      <c r="C100" s="112"/>
      <c r="D100" s="112"/>
      <c r="E100" s="147"/>
    </row>
    <row r="101" spans="1:5">
      <c r="A101" s="147"/>
      <c r="B101" s="112" t="s">
        <v>243</v>
      </c>
      <c r="C101" s="112"/>
      <c r="D101" s="112"/>
      <c r="E101" s="147"/>
    </row>
    <row r="102" spans="1:5">
      <c r="A102" s="147"/>
      <c r="B102" s="112" t="s">
        <v>244</v>
      </c>
      <c r="C102" s="112"/>
      <c r="D102" s="112"/>
      <c r="E102" s="147"/>
    </row>
    <row r="103" spans="1:5">
      <c r="A103" s="147"/>
      <c r="B103" s="112" t="s">
        <v>245</v>
      </c>
      <c r="C103" s="112"/>
      <c r="D103" s="112"/>
      <c r="E103" s="147"/>
    </row>
    <row r="104" spans="1:5">
      <c r="A104" s="147"/>
      <c r="B104" s="112" t="s">
        <v>246</v>
      </c>
      <c r="C104" s="112"/>
      <c r="D104" s="112"/>
      <c r="E104" s="147"/>
    </row>
    <row r="105" spans="1:5">
      <c r="A105" s="147"/>
      <c r="B105" s="112" t="s">
        <v>247</v>
      </c>
      <c r="C105" s="112"/>
      <c r="D105" s="112"/>
      <c r="E105" s="147"/>
    </row>
    <row r="106" spans="1:5">
      <c r="A106" s="147"/>
      <c r="B106" s="112" t="s">
        <v>248</v>
      </c>
      <c r="C106" s="112"/>
      <c r="D106" s="112"/>
      <c r="E106" s="147"/>
    </row>
    <row r="107" spans="1:5">
      <c r="A107" s="147"/>
      <c r="B107" s="112" t="s">
        <v>249</v>
      </c>
      <c r="C107" s="112"/>
      <c r="D107" s="112"/>
      <c r="E107" s="147"/>
    </row>
    <row r="108" spans="1:5">
      <c r="A108" s="147"/>
      <c r="B108" s="112" t="s">
        <v>250</v>
      </c>
      <c r="C108" s="112"/>
      <c r="D108" s="112"/>
      <c r="E108" s="147"/>
    </row>
    <row r="109" spans="1:5">
      <c r="A109" s="147"/>
      <c r="B109" s="112" t="s">
        <v>251</v>
      </c>
      <c r="C109" s="112"/>
      <c r="D109" s="112"/>
      <c r="E109" s="147"/>
    </row>
    <row r="110" spans="1:5">
      <c r="A110" s="147"/>
      <c r="B110" s="112" t="s">
        <v>252</v>
      </c>
      <c r="C110" s="112"/>
      <c r="D110" s="112"/>
      <c r="E110" s="147"/>
    </row>
    <row r="111" spans="1:5">
      <c r="A111" s="147"/>
      <c r="B111" s="112" t="s">
        <v>253</v>
      </c>
      <c r="C111" s="112"/>
      <c r="D111" s="112"/>
      <c r="E111" s="147"/>
    </row>
    <row r="112" spans="1:5">
      <c r="A112" s="147"/>
      <c r="B112" s="112" t="s">
        <v>254</v>
      </c>
      <c r="C112" s="112"/>
      <c r="D112" s="112"/>
      <c r="E112" s="147"/>
    </row>
    <row r="113" spans="1:5">
      <c r="A113" s="147"/>
      <c r="B113" s="112" t="s">
        <v>255</v>
      </c>
      <c r="C113" s="112"/>
      <c r="D113" s="112"/>
      <c r="E113" s="147"/>
    </row>
    <row r="114" spans="1:5">
      <c r="A114" s="147"/>
      <c r="B114" s="112" t="s">
        <v>256</v>
      </c>
      <c r="C114" s="112"/>
      <c r="D114" s="112"/>
      <c r="E114" s="147"/>
    </row>
    <row r="115" spans="1:5">
      <c r="A115" s="147"/>
      <c r="B115" s="112" t="s">
        <v>257</v>
      </c>
      <c r="C115" s="112"/>
      <c r="D115" s="112"/>
      <c r="E115" s="147"/>
    </row>
    <row r="116" spans="1:5">
      <c r="A116" s="147"/>
      <c r="B116" s="112" t="s">
        <v>258</v>
      </c>
      <c r="C116" s="112"/>
      <c r="D116" s="112"/>
      <c r="E116" s="147"/>
    </row>
    <row r="117" spans="1:5">
      <c r="A117" s="147"/>
      <c r="B117" s="112" t="s">
        <v>259</v>
      </c>
      <c r="C117" s="112"/>
      <c r="D117" s="112"/>
      <c r="E117" s="147"/>
    </row>
    <row r="118" spans="1:5">
      <c r="A118" s="147"/>
      <c r="B118" s="112" t="s">
        <v>260</v>
      </c>
      <c r="C118" s="112"/>
      <c r="D118" s="112"/>
      <c r="E118" s="147"/>
    </row>
    <row r="119" spans="1:5">
      <c r="A119" s="147"/>
      <c r="B119" s="112" t="s">
        <v>261</v>
      </c>
      <c r="C119" s="112"/>
      <c r="D119" s="112"/>
      <c r="E119" s="147"/>
    </row>
    <row r="120" spans="1:5">
      <c r="A120" s="147"/>
      <c r="B120" s="112" t="s">
        <v>262</v>
      </c>
      <c r="C120" s="112"/>
      <c r="D120" s="112"/>
      <c r="E120" s="147"/>
    </row>
    <row r="121" spans="1:5">
      <c r="A121" s="147"/>
      <c r="B121" s="112" t="s">
        <v>263</v>
      </c>
      <c r="C121" s="112"/>
      <c r="D121" s="112"/>
      <c r="E121" s="147"/>
    </row>
    <row r="122" spans="1:5">
      <c r="A122" s="147"/>
      <c r="B122" s="112" t="s">
        <v>264</v>
      </c>
      <c r="C122" s="112"/>
      <c r="D122" s="112"/>
      <c r="E122" s="147"/>
    </row>
    <row r="123" spans="1:5">
      <c r="A123" s="147"/>
      <c r="B123" s="112" t="s">
        <v>265</v>
      </c>
      <c r="C123" s="112"/>
      <c r="D123" s="112"/>
      <c r="E123" s="147"/>
    </row>
    <row r="124" spans="1:5">
      <c r="A124" s="147"/>
      <c r="B124" s="112" t="s">
        <v>266</v>
      </c>
      <c r="C124" s="112"/>
      <c r="D124" s="112"/>
      <c r="E124" s="147"/>
    </row>
    <row r="125" spans="1:5">
      <c r="A125" s="147"/>
      <c r="B125" s="112" t="s">
        <v>267</v>
      </c>
      <c r="C125" s="112"/>
      <c r="D125" s="112"/>
      <c r="E125" s="147"/>
    </row>
    <row r="126" spans="1:5">
      <c r="A126" s="147"/>
      <c r="B126" s="112" t="s">
        <v>268</v>
      </c>
      <c r="C126" s="112"/>
      <c r="D126" s="112"/>
      <c r="E126" s="147"/>
    </row>
    <row r="127" spans="1:5">
      <c r="A127" s="147"/>
      <c r="B127" s="112" t="s">
        <v>269</v>
      </c>
      <c r="C127" s="112"/>
      <c r="D127" s="112"/>
      <c r="E127" s="147"/>
    </row>
    <row r="128" spans="1:5">
      <c r="A128" s="147"/>
      <c r="B128" s="112" t="s">
        <v>270</v>
      </c>
      <c r="C128" s="112"/>
      <c r="D128" s="112"/>
      <c r="E128" s="147"/>
    </row>
    <row r="129" spans="1:5">
      <c r="A129" s="147"/>
      <c r="B129" s="112" t="s">
        <v>271</v>
      </c>
      <c r="C129" s="112"/>
      <c r="D129" s="112"/>
      <c r="E129" s="147"/>
    </row>
    <row r="130" spans="1:5">
      <c r="A130" s="147"/>
      <c r="B130" s="112" t="s">
        <v>272</v>
      </c>
      <c r="C130" s="112"/>
      <c r="D130" s="112"/>
      <c r="E130" s="147"/>
    </row>
    <row r="131" spans="1:5">
      <c r="A131" s="147"/>
      <c r="B131" s="112" t="s">
        <v>273</v>
      </c>
      <c r="C131" s="112"/>
      <c r="D131" s="112"/>
      <c r="E131" s="147"/>
    </row>
    <row r="132" spans="1:5">
      <c r="A132" s="147"/>
      <c r="B132" s="112" t="s">
        <v>274</v>
      </c>
      <c r="C132" s="112"/>
      <c r="D132" s="112"/>
      <c r="E132" s="147"/>
    </row>
    <row r="133" spans="1:5">
      <c r="A133" s="147"/>
      <c r="B133" s="112" t="s">
        <v>275</v>
      </c>
      <c r="C133" s="112"/>
      <c r="D133" s="112"/>
      <c r="E133" s="147"/>
    </row>
    <row r="134" spans="1:5">
      <c r="A134" s="147"/>
      <c r="B134" s="112" t="s">
        <v>276</v>
      </c>
      <c r="C134" s="112"/>
      <c r="D134" s="112"/>
      <c r="E134" s="147"/>
    </row>
    <row r="135" spans="1:5">
      <c r="A135" s="147"/>
      <c r="B135" s="112" t="s">
        <v>277</v>
      </c>
      <c r="C135" s="112"/>
      <c r="D135" s="112"/>
      <c r="E135" s="147"/>
    </row>
    <row r="136" spans="1:5">
      <c r="A136" s="147"/>
      <c r="B136" s="112" t="s">
        <v>278</v>
      </c>
      <c r="C136" s="112"/>
      <c r="D136" s="112"/>
      <c r="E136" s="147"/>
    </row>
    <row r="137" spans="1:5">
      <c r="A137" s="147"/>
      <c r="B137" s="147"/>
      <c r="C137" s="147"/>
      <c r="D137" s="147"/>
      <c r="E137" s="147"/>
    </row>
    <row r="138" spans="1:5">
      <c r="A138" s="147"/>
      <c r="B138" s="147"/>
      <c r="C138" s="147"/>
      <c r="D138" s="147"/>
      <c r="E138" s="147"/>
    </row>
    <row r="139" spans="1:5">
      <c r="A139" s="147"/>
      <c r="B139" s="147"/>
      <c r="C139" s="147"/>
      <c r="D139" s="147"/>
      <c r="E139" s="147"/>
    </row>
    <row r="140" spans="1:5">
      <c r="A140" s="147"/>
      <c r="B140" s="147"/>
      <c r="C140" s="147"/>
      <c r="D140" s="147"/>
      <c r="E140" s="147"/>
    </row>
    <row r="141" spans="1:5">
      <c r="A141" s="147"/>
      <c r="B141" s="147"/>
      <c r="C141" s="147"/>
      <c r="D141" s="147"/>
      <c r="E141" s="147"/>
    </row>
    <row r="142" spans="1:5">
      <c r="A142" s="147"/>
      <c r="B142" s="147"/>
      <c r="C142" s="147"/>
      <c r="D142" s="147"/>
      <c r="E142" s="147"/>
    </row>
    <row r="143" spans="1:5">
      <c r="A143" s="147"/>
      <c r="B143" s="147"/>
      <c r="C143" s="147"/>
      <c r="D143" s="147"/>
      <c r="E143" s="147"/>
    </row>
    <row r="144" spans="1:5">
      <c r="A144" s="147"/>
      <c r="B144" s="147"/>
      <c r="C144" s="147"/>
      <c r="D144" s="147"/>
      <c r="E144" s="147"/>
    </row>
    <row r="145" spans="1:5">
      <c r="A145" s="147"/>
      <c r="B145" s="147"/>
      <c r="C145" s="147"/>
      <c r="D145" s="147"/>
      <c r="E145" s="147"/>
    </row>
    <row r="146" spans="1:5">
      <c r="A146" s="147"/>
      <c r="B146" s="147"/>
      <c r="C146" s="147"/>
      <c r="D146" s="147"/>
      <c r="E146" s="147"/>
    </row>
    <row r="147" spans="1:5">
      <c r="A147" s="147"/>
      <c r="B147" s="147"/>
      <c r="C147" s="147"/>
      <c r="D147" s="147"/>
      <c r="E147" s="147"/>
    </row>
    <row r="148" spans="1:5">
      <c r="A148" s="147"/>
      <c r="B148" s="147"/>
      <c r="C148" s="147"/>
      <c r="D148" s="147"/>
      <c r="E148" s="147"/>
    </row>
    <row r="149" spans="1:5">
      <c r="A149" s="147"/>
      <c r="B149" s="147"/>
      <c r="C149" s="147"/>
      <c r="D149" s="147"/>
      <c r="E149" s="147"/>
    </row>
    <row r="150" spans="1:5">
      <c r="A150" s="147"/>
      <c r="B150" s="147"/>
      <c r="C150" s="147"/>
      <c r="D150" s="147"/>
      <c r="E150" s="147"/>
    </row>
    <row r="151" spans="1:5">
      <c r="A151" s="147"/>
      <c r="B151" s="147"/>
      <c r="C151" s="147"/>
      <c r="D151" s="147"/>
      <c r="E151" s="147"/>
    </row>
    <row r="152" spans="1:5">
      <c r="A152" s="147"/>
      <c r="B152" s="147"/>
      <c r="C152" s="147"/>
      <c r="D152" s="147"/>
      <c r="E152" s="147"/>
    </row>
    <row r="153" spans="1:5">
      <c r="A153" s="147"/>
      <c r="B153" s="147"/>
      <c r="C153" s="147"/>
      <c r="D153" s="147"/>
      <c r="E153" s="147"/>
    </row>
    <row r="154" spans="1:5">
      <c r="A154" s="147"/>
      <c r="B154" s="147"/>
      <c r="C154" s="147"/>
      <c r="D154" s="147"/>
      <c r="E154" s="147"/>
    </row>
    <row r="155" spans="1:5">
      <c r="A155" s="147"/>
      <c r="B155" s="147"/>
      <c r="C155" s="147"/>
      <c r="D155" s="147"/>
      <c r="E155" s="147"/>
    </row>
    <row r="156" spans="1:5">
      <c r="A156" s="147"/>
      <c r="B156" s="147"/>
      <c r="C156" s="147"/>
      <c r="D156" s="147"/>
      <c r="E156" s="147"/>
    </row>
    <row r="157" spans="1:5">
      <c r="A157" s="147"/>
      <c r="B157" s="147"/>
      <c r="C157" s="147"/>
      <c r="D157" s="147"/>
      <c r="E157" s="147"/>
    </row>
    <row r="158" spans="1:5">
      <c r="A158" s="147"/>
      <c r="B158" s="147"/>
      <c r="C158" s="147"/>
      <c r="D158" s="147"/>
      <c r="E158" s="147"/>
    </row>
  </sheetData>
  <conditionalFormatting sqref="B11">
    <cfRule type="containsText" dxfId="5" priority="1" stopIfTrue="1" operator="containsText" text="FOSFEC">
      <formula>NOT(ISERROR(SEARCH("FOSFEC",B11)))</formula>
    </cfRule>
    <cfRule type="containsText" dxfId="4" priority="2" stopIfTrue="1" operator="containsText" text=" jec">
      <formula>NOT(ISERROR(SEARCH(" jec",B11)))</formula>
    </cfRule>
  </conditionalFormatting>
  <conditionalFormatting sqref="B11:D11">
    <cfRule type="containsText" dxfId="3" priority="5" stopIfTrue="1" operator="containsText" text="FOSFEC">
      <formula>NOT(ISERROR(SEARCH("FOSFEC",B11)))</formula>
    </cfRule>
    <cfRule type="containsText" dxfId="2" priority="6" stopIfTrue="1" operator="containsText" text=" jec">
      <formula>NOT(ISERROR(SEARCH(" jec",B11)))</formula>
    </cfRule>
  </conditionalFormatting>
  <conditionalFormatting sqref="C12:C136">
    <cfRule type="containsText" dxfId="1" priority="3" stopIfTrue="1" operator="containsText" text="FOSFEC">
      <formula>NOT(ISERROR(SEARCH("FOSFEC",C12)))</formula>
    </cfRule>
    <cfRule type="containsText" dxfId="0" priority="4" stopIfTrue="1" operator="containsText" text=" jec">
      <formula>NOT(ISERROR(SEARCH(" jec",C12)))</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G32"/>
  <sheetViews>
    <sheetView showGridLines="0" topLeftCell="A6" zoomScaleNormal="100" workbookViewId="0">
      <selection activeCell="B19" sqref="B19"/>
    </sheetView>
  </sheetViews>
  <sheetFormatPr baseColWidth="10" defaultColWidth="11.42578125" defaultRowHeight="14.25"/>
  <cols>
    <col min="1" max="1" width="9" style="110" customWidth="1"/>
    <col min="2" max="2" width="78.42578125" style="115" customWidth="1"/>
    <col min="3" max="3" width="15.28515625" style="115" customWidth="1"/>
    <col min="4" max="4" width="17.140625" style="110" bestFit="1" customWidth="1"/>
    <col min="5" max="5" width="17.140625" style="110" customWidth="1"/>
    <col min="6" max="6" width="18.85546875" style="115" customWidth="1"/>
    <col min="7" max="7" width="11.42578125" style="115"/>
    <col min="8" max="16384" width="11.42578125" style="7"/>
  </cols>
  <sheetData>
    <row r="1" spans="1:7" s="4" customFormat="1" ht="15" customHeight="1">
      <c r="A1" s="100"/>
      <c r="B1" s="211" t="s">
        <v>344</v>
      </c>
      <c r="C1" s="211"/>
      <c r="D1" s="211"/>
      <c r="E1" s="211"/>
      <c r="F1" s="211"/>
      <c r="G1" s="100" t="s">
        <v>115</v>
      </c>
    </row>
    <row r="2" spans="1:7" s="4" customFormat="1" ht="18.75" customHeight="1">
      <c r="A2" s="101"/>
      <c r="B2" s="211"/>
      <c r="C2" s="211"/>
      <c r="D2" s="211"/>
      <c r="E2" s="211"/>
      <c r="F2" s="211"/>
      <c r="G2" s="100"/>
    </row>
    <row r="3" spans="1:7" s="4" customFormat="1" ht="15" customHeight="1">
      <c r="A3" s="101"/>
      <c r="B3" s="211"/>
      <c r="C3" s="211"/>
      <c r="D3" s="211"/>
      <c r="E3" s="211"/>
      <c r="F3" s="211"/>
      <c r="G3" s="100"/>
    </row>
    <row r="4" spans="1:7" s="4" customFormat="1" ht="15" customHeight="1">
      <c r="A4" s="101"/>
      <c r="B4" s="211"/>
      <c r="C4" s="211"/>
      <c r="D4" s="211"/>
      <c r="E4" s="211"/>
      <c r="F4" s="211"/>
      <c r="G4" s="100"/>
    </row>
    <row r="5" spans="1:7" s="4" customFormat="1" ht="15" customHeight="1">
      <c r="A5" s="101"/>
      <c r="B5" s="211"/>
      <c r="C5" s="211"/>
      <c r="D5" s="211"/>
      <c r="E5" s="211"/>
      <c r="F5" s="211"/>
      <c r="G5" s="100"/>
    </row>
    <row r="6" spans="1:7" s="5" customFormat="1">
      <c r="A6" s="102"/>
      <c r="B6" s="103" t="s">
        <v>101</v>
      </c>
      <c r="C6" s="104"/>
      <c r="D6" s="104"/>
      <c r="E6" s="104"/>
      <c r="F6" s="104"/>
      <c r="G6" s="102"/>
    </row>
    <row r="7" spans="1:7" s="5" customFormat="1">
      <c r="A7" s="102"/>
      <c r="B7" s="105" t="s">
        <v>102</v>
      </c>
      <c r="C7" s="212"/>
      <c r="D7" s="213"/>
      <c r="E7" s="213"/>
      <c r="F7" s="214"/>
      <c r="G7" s="102"/>
    </row>
    <row r="8" spans="1:7" s="5" customFormat="1">
      <c r="A8" s="102"/>
      <c r="B8" s="106" t="s">
        <v>103</v>
      </c>
      <c r="C8" s="215"/>
      <c r="D8" s="213"/>
      <c r="E8" s="213"/>
      <c r="F8" s="214"/>
      <c r="G8" s="102"/>
    </row>
    <row r="9" spans="1:7" s="5" customFormat="1">
      <c r="A9" s="102"/>
      <c r="B9" s="106" t="s">
        <v>104</v>
      </c>
      <c r="C9" s="212"/>
      <c r="D9" s="213"/>
      <c r="E9" s="213"/>
      <c r="F9" s="214"/>
      <c r="G9" s="102"/>
    </row>
    <row r="10" spans="1:7" s="5" customFormat="1">
      <c r="A10" s="102"/>
      <c r="B10" s="106" t="s">
        <v>105</v>
      </c>
      <c r="C10" s="212"/>
      <c r="D10" s="213"/>
      <c r="E10" s="213"/>
      <c r="F10" s="214"/>
      <c r="G10" s="102"/>
    </row>
    <row r="11" spans="1:7" s="5" customFormat="1">
      <c r="A11" s="102"/>
      <c r="B11" s="105" t="s">
        <v>106</v>
      </c>
      <c r="C11" s="212"/>
      <c r="D11" s="213"/>
      <c r="E11" s="213"/>
      <c r="F11" s="214"/>
      <c r="G11" s="102"/>
    </row>
    <row r="12" spans="1:7" s="5" customFormat="1">
      <c r="A12" s="102"/>
      <c r="B12" s="105" t="s">
        <v>107</v>
      </c>
      <c r="C12" s="212"/>
      <c r="D12" s="213"/>
      <c r="E12" s="213"/>
      <c r="F12" s="214"/>
      <c r="G12" s="102"/>
    </row>
    <row r="13" spans="1:7" s="5" customFormat="1">
      <c r="A13" s="102"/>
      <c r="B13" s="102"/>
      <c r="C13" s="107"/>
      <c r="D13" s="107"/>
      <c r="E13" s="107"/>
      <c r="F13" s="107"/>
      <c r="G13" s="102"/>
    </row>
    <row r="14" spans="1:7" s="6" customFormat="1" ht="34.5" customHeight="1">
      <c r="A14" s="108" t="s">
        <v>108</v>
      </c>
      <c r="B14" s="109" t="s">
        <v>109</v>
      </c>
      <c r="C14" s="109" t="s">
        <v>110</v>
      </c>
      <c r="D14" s="109" t="s">
        <v>370</v>
      </c>
      <c r="E14" s="109" t="s">
        <v>382</v>
      </c>
      <c r="F14" s="109" t="s">
        <v>112</v>
      </c>
      <c r="G14" s="110"/>
    </row>
    <row r="15" spans="1:7" ht="15">
      <c r="A15" s="155">
        <v>1</v>
      </c>
      <c r="B15" s="153" t="s">
        <v>345</v>
      </c>
      <c r="C15" s="112"/>
      <c r="D15" s="113"/>
      <c r="E15" s="113"/>
      <c r="F15" s="114">
        <f>+D15*C15</f>
        <v>0</v>
      </c>
    </row>
    <row r="16" spans="1:7" ht="15">
      <c r="A16" s="155">
        <v>2</v>
      </c>
      <c r="B16" s="153" t="s">
        <v>346</v>
      </c>
      <c r="C16" s="112"/>
      <c r="D16" s="113"/>
      <c r="E16" s="113"/>
      <c r="F16" s="114">
        <f t="shared" ref="F16:F27" si="0">+D16*C16</f>
        <v>0</v>
      </c>
    </row>
    <row r="17" spans="1:6" ht="30">
      <c r="A17" s="155">
        <v>3</v>
      </c>
      <c r="B17" s="154" t="s">
        <v>347</v>
      </c>
      <c r="C17" s="112"/>
      <c r="D17" s="113"/>
      <c r="E17" s="113"/>
      <c r="F17" s="114">
        <f t="shared" si="0"/>
        <v>0</v>
      </c>
    </row>
    <row r="18" spans="1:6" ht="15">
      <c r="A18" s="155">
        <v>4</v>
      </c>
      <c r="B18" s="153" t="s">
        <v>348</v>
      </c>
      <c r="C18" s="112"/>
      <c r="D18" s="113"/>
      <c r="E18" s="113"/>
      <c r="F18" s="114">
        <f t="shared" si="0"/>
        <v>0</v>
      </c>
    </row>
    <row r="19" spans="1:6" ht="15">
      <c r="A19" s="155">
        <v>5</v>
      </c>
      <c r="B19" s="153" t="s">
        <v>349</v>
      </c>
      <c r="C19" s="112"/>
      <c r="D19" s="113"/>
      <c r="E19" s="113"/>
      <c r="F19" s="114">
        <f t="shared" si="0"/>
        <v>0</v>
      </c>
    </row>
    <row r="20" spans="1:6" ht="15">
      <c r="A20" s="155">
        <v>6</v>
      </c>
      <c r="B20" s="153" t="s">
        <v>350</v>
      </c>
      <c r="C20" s="112"/>
      <c r="D20" s="113"/>
      <c r="E20" s="113"/>
      <c r="F20" s="114">
        <f t="shared" si="0"/>
        <v>0</v>
      </c>
    </row>
    <row r="21" spans="1:6" ht="15">
      <c r="A21" s="155">
        <v>7</v>
      </c>
      <c r="B21" s="153" t="s">
        <v>351</v>
      </c>
      <c r="C21" s="112"/>
      <c r="D21" s="113"/>
      <c r="E21" s="113"/>
      <c r="F21" s="114">
        <f t="shared" si="0"/>
        <v>0</v>
      </c>
    </row>
    <row r="22" spans="1:6" ht="15">
      <c r="A22" s="155">
        <v>8</v>
      </c>
      <c r="B22" s="153" t="s">
        <v>352</v>
      </c>
      <c r="C22" s="112"/>
      <c r="D22" s="113"/>
      <c r="E22" s="113"/>
      <c r="F22" s="114">
        <f t="shared" si="0"/>
        <v>0</v>
      </c>
    </row>
    <row r="23" spans="1:6" ht="15">
      <c r="A23" s="155">
        <v>9</v>
      </c>
      <c r="B23" s="153" t="s">
        <v>353</v>
      </c>
      <c r="C23" s="112"/>
      <c r="D23" s="113"/>
      <c r="E23" s="113"/>
      <c r="F23" s="114">
        <f t="shared" si="0"/>
        <v>0</v>
      </c>
    </row>
    <row r="24" spans="1:6" ht="15">
      <c r="A24" s="155">
        <v>10</v>
      </c>
      <c r="B24" s="153" t="s">
        <v>354</v>
      </c>
      <c r="C24" s="112"/>
      <c r="D24" s="113"/>
      <c r="E24" s="113"/>
      <c r="F24" s="114">
        <f t="shared" si="0"/>
        <v>0</v>
      </c>
    </row>
    <row r="25" spans="1:6" ht="15">
      <c r="A25" s="111">
        <v>11</v>
      </c>
      <c r="B25" s="153" t="s">
        <v>363</v>
      </c>
      <c r="C25" s="112"/>
      <c r="D25" s="113"/>
      <c r="E25" s="113"/>
      <c r="F25" s="114">
        <f t="shared" si="0"/>
        <v>0</v>
      </c>
    </row>
    <row r="26" spans="1:6">
      <c r="A26" s="111"/>
      <c r="B26" s="112"/>
      <c r="C26" s="112"/>
      <c r="D26" s="113"/>
      <c r="E26" s="113"/>
      <c r="F26" s="114">
        <f t="shared" si="0"/>
        <v>0</v>
      </c>
    </row>
    <row r="27" spans="1:6">
      <c r="A27" s="111"/>
      <c r="B27" s="112"/>
      <c r="C27" s="112"/>
      <c r="D27" s="113"/>
      <c r="E27" s="113"/>
      <c r="F27" s="114">
        <f t="shared" si="0"/>
        <v>0</v>
      </c>
    </row>
    <row r="28" spans="1:6" ht="15.75" customHeight="1">
      <c r="A28" s="216" t="s">
        <v>113</v>
      </c>
      <c r="B28" s="216"/>
      <c r="C28" s="216"/>
      <c r="D28" s="216"/>
      <c r="E28" s="109"/>
      <c r="F28" s="116">
        <f>D15+D16+D17+D19+D18+D20+D21+D22+D23+D24+D25+D26+D27</f>
        <v>0</v>
      </c>
    </row>
    <row r="29" spans="1:6" ht="16.5" customHeight="1">
      <c r="A29" s="216" t="s">
        <v>114</v>
      </c>
      <c r="B29" s="216"/>
      <c r="C29" s="216"/>
      <c r="D29" s="216"/>
      <c r="E29" s="109"/>
      <c r="F29" s="116"/>
    </row>
    <row r="30" spans="1:6" ht="23.25" customHeight="1">
      <c r="A30" s="216" t="s">
        <v>112</v>
      </c>
      <c r="B30" s="216"/>
      <c r="C30" s="216"/>
      <c r="D30" s="216"/>
      <c r="E30" s="109"/>
      <c r="F30" s="116">
        <f>+F28+F29</f>
        <v>0</v>
      </c>
    </row>
    <row r="32" spans="1:6" ht="20.25" customHeight="1">
      <c r="A32" s="209"/>
      <c r="B32" s="209"/>
      <c r="C32" s="209"/>
      <c r="D32" s="209"/>
      <c r="E32" s="209"/>
      <c r="F32" s="209"/>
    </row>
  </sheetData>
  <mergeCells count="11">
    <mergeCell ref="A32:F32"/>
    <mergeCell ref="B1:F5"/>
    <mergeCell ref="C7:F7"/>
    <mergeCell ref="C8:F8"/>
    <mergeCell ref="C9:F9"/>
    <mergeCell ref="A30:D30"/>
    <mergeCell ref="C10:F10"/>
    <mergeCell ref="C11:F11"/>
    <mergeCell ref="C12:F12"/>
    <mergeCell ref="A28:D28"/>
    <mergeCell ref="A29:D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B9B26-9B33-4F73-AB75-19E70969C804}">
  <dimension ref="A1:F32"/>
  <sheetViews>
    <sheetView showGridLines="0" topLeftCell="A13" workbookViewId="0">
      <selection activeCell="B22" sqref="B22"/>
    </sheetView>
  </sheetViews>
  <sheetFormatPr baseColWidth="10" defaultRowHeight="15"/>
  <cols>
    <col min="1" max="1" width="9" style="110" customWidth="1"/>
    <col min="2" max="2" width="56.85546875" style="115" customWidth="1"/>
    <col min="3" max="4" width="15.28515625" style="115" customWidth="1"/>
    <col min="5" max="5" width="17.140625" style="110" bestFit="1" customWidth="1"/>
    <col min="6" max="6" width="18.85546875" style="115" customWidth="1"/>
  </cols>
  <sheetData>
    <row r="1" spans="1:6">
      <c r="A1" s="100"/>
      <c r="B1" s="211" t="s">
        <v>364</v>
      </c>
      <c r="C1" s="211"/>
      <c r="D1" s="211"/>
      <c r="E1" s="211"/>
      <c r="F1" s="211"/>
    </row>
    <row r="2" spans="1:6">
      <c r="A2" s="101"/>
      <c r="B2" s="211"/>
      <c r="C2" s="211"/>
      <c r="D2" s="211"/>
      <c r="E2" s="211"/>
      <c r="F2" s="211"/>
    </row>
    <row r="3" spans="1:6">
      <c r="A3" s="101"/>
      <c r="B3" s="211"/>
      <c r="C3" s="211"/>
      <c r="D3" s="211"/>
      <c r="E3" s="211"/>
      <c r="F3" s="211"/>
    </row>
    <row r="4" spans="1:6">
      <c r="A4" s="101"/>
      <c r="B4" s="211"/>
      <c r="C4" s="211"/>
      <c r="D4" s="211"/>
      <c r="E4" s="211"/>
      <c r="F4" s="211"/>
    </row>
    <row r="5" spans="1:6">
      <c r="A5" s="101"/>
      <c r="B5" s="211"/>
      <c r="C5" s="211"/>
      <c r="D5" s="211"/>
      <c r="E5" s="211"/>
      <c r="F5" s="211"/>
    </row>
    <row r="6" spans="1:6">
      <c r="A6" s="102"/>
      <c r="B6" s="103" t="s">
        <v>101</v>
      </c>
      <c r="C6" s="104"/>
      <c r="D6" s="104"/>
      <c r="E6" s="104"/>
      <c r="F6" s="104"/>
    </row>
    <row r="7" spans="1:6">
      <c r="A7" s="102"/>
      <c r="B7" s="105" t="s">
        <v>102</v>
      </c>
      <c r="C7" s="212"/>
      <c r="D7" s="213"/>
      <c r="E7" s="213"/>
      <c r="F7" s="214"/>
    </row>
    <row r="8" spans="1:6">
      <c r="A8" s="102"/>
      <c r="B8" s="106" t="s">
        <v>103</v>
      </c>
      <c r="C8" s="215"/>
      <c r="D8" s="217"/>
      <c r="E8" s="213"/>
      <c r="F8" s="214"/>
    </row>
    <row r="9" spans="1:6">
      <c r="A9" s="102"/>
      <c r="B9" s="106" t="s">
        <v>104</v>
      </c>
      <c r="C9" s="212"/>
      <c r="D9" s="213"/>
      <c r="E9" s="213"/>
      <c r="F9" s="214"/>
    </row>
    <row r="10" spans="1:6">
      <c r="A10" s="102"/>
      <c r="B10" s="106" t="s">
        <v>105</v>
      </c>
      <c r="C10" s="212"/>
      <c r="D10" s="213"/>
      <c r="E10" s="213"/>
      <c r="F10" s="214"/>
    </row>
    <row r="11" spans="1:6">
      <c r="A11" s="102"/>
      <c r="B11" s="105" t="s">
        <v>106</v>
      </c>
      <c r="C11" s="212"/>
      <c r="D11" s="213"/>
      <c r="E11" s="213"/>
      <c r="F11" s="214"/>
    </row>
    <row r="12" spans="1:6">
      <c r="A12" s="102"/>
      <c r="B12" s="105" t="s">
        <v>107</v>
      </c>
      <c r="C12" s="212"/>
      <c r="D12" s="213"/>
      <c r="E12" s="213"/>
      <c r="F12" s="214"/>
    </row>
    <row r="13" spans="1:6">
      <c r="A13" s="102"/>
      <c r="B13" s="102"/>
      <c r="C13" s="107"/>
      <c r="D13" s="107"/>
      <c r="E13" s="107"/>
      <c r="F13" s="107"/>
    </row>
    <row r="14" spans="1:6">
      <c r="A14" s="108" t="s">
        <v>108</v>
      </c>
      <c r="B14" s="109" t="s">
        <v>109</v>
      </c>
      <c r="C14" s="109" t="s">
        <v>110</v>
      </c>
      <c r="D14" s="109" t="s">
        <v>111</v>
      </c>
      <c r="E14" s="109" t="s">
        <v>382</v>
      </c>
      <c r="F14" s="109" t="s">
        <v>112</v>
      </c>
    </row>
    <row r="15" spans="1:6">
      <c r="A15" s="155">
        <v>1</v>
      </c>
      <c r="B15" s="157" t="s">
        <v>357</v>
      </c>
      <c r="C15" s="112"/>
      <c r="D15" s="112"/>
      <c r="E15" s="113"/>
      <c r="F15" s="114">
        <f>+E15*C15</f>
        <v>0</v>
      </c>
    </row>
    <row r="16" spans="1:6">
      <c r="A16" s="155">
        <v>2</v>
      </c>
      <c r="B16" s="157" t="s">
        <v>358</v>
      </c>
      <c r="C16" s="112"/>
      <c r="D16" s="112"/>
      <c r="E16" s="113"/>
      <c r="F16" s="114">
        <f t="shared" ref="F16:F27" si="0">+E16*C16</f>
        <v>0</v>
      </c>
    </row>
    <row r="17" spans="1:6">
      <c r="A17" s="155">
        <v>3</v>
      </c>
      <c r="B17" s="157" t="s">
        <v>355</v>
      </c>
      <c r="C17" s="112"/>
      <c r="D17" s="112"/>
      <c r="E17" s="113"/>
      <c r="F17" s="114">
        <f t="shared" si="0"/>
        <v>0</v>
      </c>
    </row>
    <row r="18" spans="1:6">
      <c r="A18" s="155">
        <v>4</v>
      </c>
      <c r="B18" s="157" t="s">
        <v>359</v>
      </c>
      <c r="C18" s="112"/>
      <c r="D18" s="112"/>
      <c r="E18" s="113"/>
      <c r="F18" s="114">
        <f t="shared" si="0"/>
        <v>0</v>
      </c>
    </row>
    <row r="19" spans="1:6">
      <c r="A19" s="155">
        <v>5</v>
      </c>
      <c r="B19" s="157" t="s">
        <v>356</v>
      </c>
      <c r="C19" s="112"/>
      <c r="D19" s="112"/>
      <c r="E19" s="113"/>
      <c r="F19" s="114">
        <f t="shared" si="0"/>
        <v>0</v>
      </c>
    </row>
    <row r="20" spans="1:6">
      <c r="A20" s="155">
        <v>6</v>
      </c>
      <c r="B20" s="157" t="s">
        <v>351</v>
      </c>
      <c r="C20" s="112"/>
      <c r="D20" s="112"/>
      <c r="E20" s="113"/>
      <c r="F20" s="114">
        <f t="shared" si="0"/>
        <v>0</v>
      </c>
    </row>
    <row r="21" spans="1:6">
      <c r="A21" s="155">
        <v>7</v>
      </c>
      <c r="B21" s="157" t="s">
        <v>360</v>
      </c>
      <c r="C21" s="112"/>
      <c r="D21" s="112"/>
      <c r="E21" s="113"/>
      <c r="F21" s="114">
        <f t="shared" si="0"/>
        <v>0</v>
      </c>
    </row>
    <row r="22" spans="1:6">
      <c r="A22" s="155">
        <v>8</v>
      </c>
      <c r="B22" s="157" t="s">
        <v>361</v>
      </c>
      <c r="C22" s="112"/>
      <c r="D22" s="112"/>
      <c r="E22" s="113"/>
      <c r="F22" s="114">
        <f t="shared" si="0"/>
        <v>0</v>
      </c>
    </row>
    <row r="23" spans="1:6">
      <c r="A23" s="155">
        <v>9</v>
      </c>
      <c r="B23" s="157" t="s">
        <v>362</v>
      </c>
      <c r="C23" s="112"/>
      <c r="D23" s="112"/>
      <c r="E23" s="113"/>
      <c r="F23" s="114">
        <f t="shared" si="0"/>
        <v>0</v>
      </c>
    </row>
    <row r="24" spans="1:6">
      <c r="A24" s="156">
        <v>10</v>
      </c>
      <c r="B24" s="157" t="s">
        <v>350</v>
      </c>
      <c r="C24" s="112"/>
      <c r="D24" s="112"/>
      <c r="E24" s="113"/>
      <c r="F24" s="114">
        <f t="shared" si="0"/>
        <v>0</v>
      </c>
    </row>
    <row r="25" spans="1:6">
      <c r="A25" s="111">
        <v>11</v>
      </c>
      <c r="B25" s="153" t="s">
        <v>363</v>
      </c>
      <c r="C25" s="112"/>
      <c r="D25" s="112"/>
      <c r="E25" s="113"/>
      <c r="F25" s="114">
        <f t="shared" si="0"/>
        <v>0</v>
      </c>
    </row>
    <row r="26" spans="1:6">
      <c r="A26" s="111"/>
      <c r="B26" s="112"/>
      <c r="C26" s="112"/>
      <c r="D26" s="112"/>
      <c r="E26" s="113"/>
      <c r="F26" s="114">
        <f t="shared" si="0"/>
        <v>0</v>
      </c>
    </row>
    <row r="27" spans="1:6">
      <c r="A27" s="111"/>
      <c r="B27" s="112"/>
      <c r="C27" s="112"/>
      <c r="D27" s="112"/>
      <c r="E27" s="113"/>
      <c r="F27" s="114">
        <f t="shared" si="0"/>
        <v>0</v>
      </c>
    </row>
    <row r="28" spans="1:6">
      <c r="A28" s="216" t="s">
        <v>113</v>
      </c>
      <c r="B28" s="216"/>
      <c r="C28" s="216"/>
      <c r="D28" s="216"/>
      <c r="E28" s="216"/>
      <c r="F28" s="116">
        <f>E15+E16+E17+E19+E18+E20+E21+E22+E23+E24+E25+E26+E27</f>
        <v>0</v>
      </c>
    </row>
    <row r="29" spans="1:6">
      <c r="A29" s="216" t="s">
        <v>114</v>
      </c>
      <c r="B29" s="216"/>
      <c r="C29" s="216"/>
      <c r="D29" s="216"/>
      <c r="E29" s="216"/>
      <c r="F29" s="116"/>
    </row>
    <row r="30" spans="1:6">
      <c r="A30" s="216" t="s">
        <v>112</v>
      </c>
      <c r="B30" s="216"/>
      <c r="C30" s="216"/>
      <c r="D30" s="216"/>
      <c r="E30" s="216"/>
      <c r="F30" s="116">
        <f>+F28+F29</f>
        <v>0</v>
      </c>
    </row>
    <row r="32" spans="1:6">
      <c r="A32" s="209"/>
      <c r="B32" s="209"/>
      <c r="C32" s="209"/>
      <c r="D32" s="209"/>
      <c r="E32" s="209"/>
      <c r="F32" s="209"/>
    </row>
  </sheetData>
  <mergeCells count="11">
    <mergeCell ref="C12:F12"/>
    <mergeCell ref="A28:E28"/>
    <mergeCell ref="A29:E29"/>
    <mergeCell ref="A30:E30"/>
    <mergeCell ref="A32:F32"/>
    <mergeCell ref="C11:F11"/>
    <mergeCell ref="B1:F5"/>
    <mergeCell ref="C7:F7"/>
    <mergeCell ref="C8:F8"/>
    <mergeCell ref="C9:F9"/>
    <mergeCell ref="C10:F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6C010-5D9C-4934-A5AF-AD656C263F5A}">
  <dimension ref="B1:G36"/>
  <sheetViews>
    <sheetView showGridLines="0" topLeftCell="A15" workbookViewId="0">
      <selection activeCell="E22" sqref="E22"/>
    </sheetView>
  </sheetViews>
  <sheetFormatPr baseColWidth="10" defaultRowHeight="15"/>
  <cols>
    <col min="1" max="1" width="4.85546875" customWidth="1"/>
    <col min="2" max="2" width="63.85546875" customWidth="1"/>
    <col min="3" max="3" width="21.7109375" customWidth="1"/>
    <col min="4" max="4" width="26" customWidth="1"/>
    <col min="5" max="5" width="28" customWidth="1"/>
    <col min="6" max="6" width="38" customWidth="1"/>
  </cols>
  <sheetData>
    <row r="1" spans="2:7">
      <c r="B1" s="125"/>
      <c r="C1" s="125"/>
      <c r="D1" s="125"/>
      <c r="E1" s="126"/>
      <c r="F1" s="125"/>
      <c r="G1" s="126"/>
    </row>
    <row r="2" spans="2:7">
      <c r="B2" s="218" t="s">
        <v>123</v>
      </c>
      <c r="C2" s="218"/>
      <c r="D2" s="218"/>
      <c r="E2" s="218"/>
      <c r="F2" s="218"/>
      <c r="G2" s="220"/>
    </row>
    <row r="3" spans="2:7">
      <c r="B3" s="219"/>
      <c r="C3" s="219"/>
      <c r="D3" s="219"/>
      <c r="E3" s="219"/>
      <c r="F3" s="219"/>
      <c r="G3" s="220"/>
    </row>
    <row r="4" spans="2:7" ht="30">
      <c r="B4" s="127" t="s">
        <v>124</v>
      </c>
      <c r="C4" s="128" t="s">
        <v>125</v>
      </c>
      <c r="D4" s="127" t="s">
        <v>126</v>
      </c>
      <c r="E4" s="128" t="s">
        <v>127</v>
      </c>
      <c r="F4" s="127" t="s">
        <v>128</v>
      </c>
      <c r="G4" s="126"/>
    </row>
    <row r="5" spans="2:7">
      <c r="B5" s="112"/>
      <c r="C5" s="113"/>
      <c r="D5" s="112"/>
      <c r="E5" s="113"/>
      <c r="F5" s="112"/>
      <c r="G5" s="126"/>
    </row>
    <row r="6" spans="2:7">
      <c r="B6" s="112"/>
      <c r="C6" s="113"/>
      <c r="D6" s="112"/>
      <c r="E6" s="113"/>
      <c r="F6" s="112"/>
      <c r="G6" s="126"/>
    </row>
    <row r="7" spans="2:7">
      <c r="B7" s="112"/>
      <c r="C7" s="113"/>
      <c r="D7" s="112"/>
      <c r="E7" s="113"/>
      <c r="F7" s="112"/>
      <c r="G7" s="126"/>
    </row>
    <row r="8" spans="2:7">
      <c r="B8" s="112"/>
      <c r="C8" s="113"/>
      <c r="D8" s="112"/>
      <c r="E8" s="113"/>
      <c r="F8" s="112"/>
      <c r="G8" s="126"/>
    </row>
    <row r="9" spans="2:7">
      <c r="B9" s="112"/>
      <c r="C9" s="113"/>
      <c r="D9" s="112"/>
      <c r="E9" s="113"/>
      <c r="F9" s="112"/>
      <c r="G9" s="126"/>
    </row>
    <row r="10" spans="2:7">
      <c r="B10" s="112"/>
      <c r="C10" s="113"/>
      <c r="D10" s="112"/>
      <c r="E10" s="113"/>
      <c r="F10" s="112"/>
      <c r="G10" s="126"/>
    </row>
    <row r="11" spans="2:7">
      <c r="B11" s="112"/>
      <c r="C11" s="113"/>
      <c r="D11" s="112"/>
      <c r="E11" s="113"/>
      <c r="F11" s="112"/>
      <c r="G11" s="126"/>
    </row>
    <row r="12" spans="2:7">
      <c r="B12" s="112"/>
      <c r="C12" s="113"/>
      <c r="D12" s="112"/>
      <c r="E12" s="113"/>
      <c r="F12" s="112"/>
      <c r="G12" s="126"/>
    </row>
    <row r="13" spans="2:7">
      <c r="B13" s="112"/>
      <c r="C13" s="113"/>
      <c r="D13" s="112"/>
      <c r="E13" s="113"/>
      <c r="F13" s="112"/>
      <c r="G13" s="126"/>
    </row>
    <row r="14" spans="2:7">
      <c r="B14" s="112"/>
      <c r="C14" s="113"/>
      <c r="D14" s="112"/>
      <c r="E14" s="113"/>
      <c r="F14" s="112"/>
      <c r="G14" s="126"/>
    </row>
    <row r="15" spans="2:7">
      <c r="B15" s="112"/>
      <c r="C15" s="113"/>
      <c r="D15" s="112"/>
      <c r="E15" s="113"/>
      <c r="F15" s="112"/>
      <c r="G15" s="126"/>
    </row>
    <row r="16" spans="2:7">
      <c r="B16" s="112"/>
      <c r="C16" s="113"/>
      <c r="D16" s="112"/>
      <c r="E16" s="113"/>
      <c r="F16" s="112"/>
      <c r="G16" s="126"/>
    </row>
    <row r="17" spans="2:6">
      <c r="B17" s="112"/>
      <c r="C17" s="113"/>
      <c r="D17" s="112"/>
      <c r="E17" s="113"/>
      <c r="F17" s="112"/>
    </row>
    <row r="18" spans="2:6">
      <c r="B18" s="112"/>
      <c r="C18" s="113"/>
      <c r="D18" s="112"/>
      <c r="E18" s="113"/>
      <c r="F18" s="112"/>
    </row>
    <row r="19" spans="2:6">
      <c r="B19" s="112"/>
      <c r="C19" s="113"/>
      <c r="D19" s="112"/>
      <c r="E19" s="113"/>
      <c r="F19" s="112"/>
    </row>
    <row r="20" spans="2:6">
      <c r="B20" s="112"/>
      <c r="C20" s="113"/>
      <c r="D20" s="112"/>
      <c r="E20" s="113"/>
      <c r="F20" s="112"/>
    </row>
    <row r="21" spans="2:6">
      <c r="B21" s="112"/>
      <c r="C21" s="113"/>
      <c r="D21" s="112"/>
      <c r="E21" s="113"/>
      <c r="F21" s="112"/>
    </row>
    <row r="22" spans="2:6">
      <c r="B22" s="112"/>
      <c r="C22" s="113"/>
      <c r="D22" s="112"/>
      <c r="E22" s="113"/>
      <c r="F22" s="112"/>
    </row>
    <row r="23" spans="2:6">
      <c r="B23" s="112"/>
      <c r="C23" s="113"/>
      <c r="D23" s="112"/>
      <c r="E23" s="113"/>
      <c r="F23" s="112"/>
    </row>
    <row r="24" spans="2:6">
      <c r="B24" s="112"/>
      <c r="C24" s="113"/>
      <c r="D24" s="112"/>
      <c r="E24" s="113"/>
      <c r="F24" s="112"/>
    </row>
    <row r="25" spans="2:6">
      <c r="B25" s="112"/>
      <c r="C25" s="113"/>
      <c r="D25" s="112"/>
      <c r="E25" s="113"/>
      <c r="F25" s="112"/>
    </row>
    <row r="26" spans="2:6">
      <c r="B26" s="112"/>
      <c r="C26" s="113"/>
      <c r="D26" s="112"/>
      <c r="E26" s="113"/>
      <c r="F26" s="112"/>
    </row>
    <row r="27" spans="2:6">
      <c r="B27" s="112"/>
      <c r="C27" s="113"/>
      <c r="D27" s="112"/>
      <c r="E27" s="113"/>
      <c r="F27" s="112"/>
    </row>
    <row r="28" spans="2:6">
      <c r="B28" s="112"/>
      <c r="C28" s="113"/>
      <c r="D28" s="112"/>
      <c r="E28" s="113"/>
      <c r="F28" s="112"/>
    </row>
    <row r="29" spans="2:6">
      <c r="B29" s="112"/>
      <c r="C29" s="113"/>
      <c r="D29" s="112"/>
      <c r="E29" s="113"/>
      <c r="F29" s="112"/>
    </row>
    <row r="30" spans="2:6">
      <c r="B30" s="112"/>
      <c r="C30" s="113"/>
      <c r="D30" s="112"/>
      <c r="E30" s="113"/>
      <c r="F30" s="112"/>
    </row>
    <row r="31" spans="2:6">
      <c r="B31" s="112"/>
      <c r="C31" s="113"/>
      <c r="D31" s="112"/>
      <c r="E31" s="113"/>
      <c r="F31" s="112"/>
    </row>
    <row r="32" spans="2:6">
      <c r="B32" s="112"/>
      <c r="C32" s="113"/>
      <c r="D32" s="112"/>
      <c r="E32" s="113"/>
      <c r="F32" s="112"/>
    </row>
    <row r="33" spans="2:6">
      <c r="B33" s="112"/>
      <c r="C33" s="113"/>
      <c r="D33" s="112"/>
      <c r="E33" s="113"/>
      <c r="F33" s="112"/>
    </row>
    <row r="34" spans="2:6">
      <c r="B34" s="112"/>
      <c r="C34" s="113"/>
      <c r="D34" s="112"/>
      <c r="E34" s="113"/>
      <c r="F34" s="112"/>
    </row>
    <row r="35" spans="2:6">
      <c r="B35" s="112"/>
      <c r="C35" s="113"/>
      <c r="D35" s="112"/>
      <c r="E35" s="113"/>
      <c r="F35" s="112"/>
    </row>
    <row r="36" spans="2:6">
      <c r="B36" s="112"/>
      <c r="C36" s="113"/>
      <c r="D36" s="112"/>
      <c r="E36" s="113"/>
      <c r="F36" s="112"/>
    </row>
  </sheetData>
  <mergeCells count="2">
    <mergeCell ref="B2:F3"/>
    <mergeCell ref="G2:G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94CC-E36F-4395-A3FF-539A4AD8F8DC}">
  <dimension ref="A2:J46"/>
  <sheetViews>
    <sheetView showGridLines="0" topLeftCell="A33" workbookViewId="0">
      <selection activeCell="C2" sqref="C2:H3"/>
    </sheetView>
  </sheetViews>
  <sheetFormatPr baseColWidth="10" defaultRowHeight="15"/>
  <cols>
    <col min="1" max="1" width="11.42578125" style="8"/>
    <col min="2" max="2" width="17.42578125" style="15" customWidth="1"/>
    <col min="3" max="8" width="10.85546875" style="15" customWidth="1"/>
    <col min="9" max="9" width="27.7109375" style="15" customWidth="1"/>
    <col min="10" max="10" width="11.42578125" style="8"/>
  </cols>
  <sheetData>
    <row r="2" spans="2:9" ht="30" customHeight="1">
      <c r="B2" s="230"/>
      <c r="C2" s="231" t="s">
        <v>82</v>
      </c>
      <c r="D2" s="231"/>
      <c r="E2" s="231"/>
      <c r="F2" s="231"/>
      <c r="G2" s="231"/>
      <c r="H2" s="231"/>
      <c r="I2" s="10" t="s">
        <v>83</v>
      </c>
    </row>
    <row r="3" spans="2:9" ht="38.25" customHeight="1">
      <c r="B3" s="230"/>
      <c r="C3" s="231"/>
      <c r="D3" s="231"/>
      <c r="E3" s="231"/>
      <c r="F3" s="231"/>
      <c r="G3" s="231"/>
      <c r="H3" s="231"/>
      <c r="I3" s="10" t="s">
        <v>84</v>
      </c>
    </row>
    <row r="4" spans="2:9">
      <c r="B4" s="11"/>
      <c r="C4" s="12"/>
      <c r="D4" s="12"/>
      <c r="E4" s="12"/>
      <c r="F4" s="12"/>
      <c r="G4" s="12"/>
      <c r="H4" s="12"/>
      <c r="I4" s="13"/>
    </row>
    <row r="5" spans="2:9">
      <c r="B5" s="14"/>
      <c r="G5" s="232" t="s">
        <v>66</v>
      </c>
      <c r="H5" s="232"/>
      <c r="I5" s="232"/>
    </row>
    <row r="6" spans="2:9" ht="15" customHeight="1">
      <c r="B6" s="14"/>
      <c r="G6" s="16" t="s">
        <v>67</v>
      </c>
      <c r="H6" s="16" t="s">
        <v>68</v>
      </c>
      <c r="I6" s="17" t="s">
        <v>69</v>
      </c>
    </row>
    <row r="7" spans="2:9">
      <c r="B7" s="14"/>
      <c r="G7" s="18"/>
      <c r="H7" s="18"/>
      <c r="I7" s="19"/>
    </row>
    <row r="8" spans="2:9">
      <c r="B8" s="221" t="s">
        <v>70</v>
      </c>
      <c r="C8" s="222"/>
      <c r="D8" s="222"/>
      <c r="E8" s="222"/>
      <c r="F8" s="222"/>
      <c r="G8" s="222"/>
      <c r="H8" s="222"/>
      <c r="I8" s="223"/>
    </row>
    <row r="9" spans="2:9" ht="15" customHeight="1">
      <c r="B9" s="227" t="s">
        <v>85</v>
      </c>
      <c r="C9" s="228"/>
      <c r="D9" s="228"/>
      <c r="E9" s="228"/>
      <c r="F9" s="228"/>
      <c r="G9" s="228"/>
      <c r="H9" s="228"/>
      <c r="I9" s="229"/>
    </row>
    <row r="10" spans="2:9" ht="45" customHeight="1">
      <c r="B10" s="227"/>
      <c r="C10" s="228"/>
      <c r="D10" s="228"/>
      <c r="E10" s="228"/>
      <c r="F10" s="228"/>
      <c r="G10" s="228"/>
      <c r="H10" s="228"/>
      <c r="I10" s="229"/>
    </row>
    <row r="11" spans="2:9">
      <c r="B11" s="227"/>
      <c r="C11" s="228"/>
      <c r="D11" s="228"/>
      <c r="E11" s="228"/>
      <c r="F11" s="228"/>
      <c r="G11" s="228"/>
      <c r="H11" s="228"/>
      <c r="I11" s="229"/>
    </row>
    <row r="12" spans="2:9" ht="45" customHeight="1">
      <c r="B12" s="227"/>
      <c r="C12" s="228"/>
      <c r="D12" s="228"/>
      <c r="E12" s="228"/>
      <c r="F12" s="228"/>
      <c r="G12" s="228"/>
      <c r="H12" s="228"/>
      <c r="I12" s="229"/>
    </row>
    <row r="13" spans="2:9">
      <c r="B13" s="227"/>
      <c r="C13" s="228"/>
      <c r="D13" s="228"/>
      <c r="E13" s="228"/>
      <c r="F13" s="228"/>
      <c r="G13" s="228"/>
      <c r="H13" s="228"/>
      <c r="I13" s="229"/>
    </row>
    <row r="14" spans="2:9">
      <c r="B14" s="227"/>
      <c r="C14" s="228"/>
      <c r="D14" s="228"/>
      <c r="E14" s="228"/>
      <c r="F14" s="228"/>
      <c r="G14" s="228"/>
      <c r="H14" s="228"/>
      <c r="I14" s="229"/>
    </row>
    <row r="15" spans="2:9">
      <c r="B15" s="227"/>
      <c r="C15" s="228"/>
      <c r="D15" s="228"/>
      <c r="E15" s="228"/>
      <c r="F15" s="228"/>
      <c r="G15" s="228"/>
      <c r="H15" s="228"/>
      <c r="I15" s="229"/>
    </row>
    <row r="16" spans="2:9">
      <c r="B16" s="227"/>
      <c r="C16" s="228"/>
      <c r="D16" s="228"/>
      <c r="E16" s="228"/>
      <c r="F16" s="228"/>
      <c r="G16" s="228"/>
      <c r="H16" s="228"/>
      <c r="I16" s="229"/>
    </row>
    <row r="17" spans="2:9">
      <c r="B17" s="14"/>
      <c r="I17" s="13"/>
    </row>
    <row r="18" spans="2:9">
      <c r="B18" s="221" t="s">
        <v>71</v>
      </c>
      <c r="C18" s="222"/>
      <c r="D18" s="222"/>
      <c r="E18" s="222"/>
      <c r="F18" s="222"/>
      <c r="G18" s="222"/>
      <c r="H18" s="222"/>
      <c r="I18" s="223"/>
    </row>
    <row r="19" spans="2:9" ht="15" customHeight="1">
      <c r="B19" s="224" t="s">
        <v>72</v>
      </c>
      <c r="C19" s="225"/>
      <c r="D19" s="225"/>
      <c r="E19" s="225"/>
      <c r="F19" s="225"/>
      <c r="G19" s="226"/>
      <c r="H19" s="224" t="s">
        <v>73</v>
      </c>
      <c r="I19" s="226"/>
    </row>
    <row r="20" spans="2:9" ht="15" customHeight="1">
      <c r="B20" s="20"/>
      <c r="C20" s="21"/>
      <c r="D20" s="21"/>
      <c r="E20" s="21"/>
      <c r="F20" s="21"/>
      <c r="G20" s="19"/>
      <c r="H20" s="21"/>
      <c r="I20" s="19"/>
    </row>
    <row r="21" spans="2:9">
      <c r="B21" s="14"/>
      <c r="I21" s="13"/>
    </row>
    <row r="22" spans="2:9">
      <c r="B22" s="221" t="s">
        <v>74</v>
      </c>
      <c r="C22" s="222"/>
      <c r="D22" s="222"/>
      <c r="E22" s="222"/>
      <c r="F22" s="222"/>
      <c r="G22" s="222"/>
      <c r="H22" s="222"/>
      <c r="I22" s="223"/>
    </row>
    <row r="23" spans="2:9" ht="15" customHeight="1">
      <c r="B23" s="227" t="s">
        <v>75</v>
      </c>
      <c r="C23" s="228"/>
      <c r="D23" s="228"/>
      <c r="E23" s="228"/>
      <c r="F23" s="228"/>
      <c r="G23" s="228"/>
      <c r="H23" s="228"/>
      <c r="I23" s="229"/>
    </row>
    <row r="24" spans="2:9" ht="15" customHeight="1">
      <c r="B24" s="227"/>
      <c r="C24" s="228"/>
      <c r="D24" s="228"/>
      <c r="E24" s="228"/>
      <c r="F24" s="228"/>
      <c r="G24" s="228"/>
      <c r="H24" s="228"/>
      <c r="I24" s="229"/>
    </row>
    <row r="25" spans="2:9">
      <c r="B25" s="227"/>
      <c r="C25" s="228"/>
      <c r="D25" s="228"/>
      <c r="E25" s="228"/>
      <c r="F25" s="228"/>
      <c r="G25" s="228"/>
      <c r="H25" s="228"/>
      <c r="I25" s="229"/>
    </row>
    <row r="26" spans="2:9">
      <c r="B26" s="227" t="s">
        <v>76</v>
      </c>
      <c r="C26" s="228"/>
      <c r="D26" s="228"/>
      <c r="E26" s="228"/>
      <c r="F26" s="228"/>
      <c r="G26" s="228"/>
      <c r="H26" s="228"/>
      <c r="I26" s="229"/>
    </row>
    <row r="27" spans="2:9" ht="15" customHeight="1">
      <c r="B27" s="227"/>
      <c r="C27" s="228"/>
      <c r="D27" s="228"/>
      <c r="E27" s="228"/>
      <c r="F27" s="228"/>
      <c r="G27" s="228"/>
      <c r="H27" s="228"/>
      <c r="I27" s="229"/>
    </row>
    <row r="28" spans="2:9">
      <c r="B28" s="227" t="s">
        <v>77</v>
      </c>
      <c r="C28" s="228"/>
      <c r="D28" s="228"/>
      <c r="E28" s="228"/>
      <c r="F28" s="228"/>
      <c r="G28" s="228"/>
      <c r="H28" s="228"/>
      <c r="I28" s="229"/>
    </row>
    <row r="29" spans="2:9" ht="15" customHeight="1">
      <c r="B29" s="227"/>
      <c r="C29" s="228"/>
      <c r="D29" s="228"/>
      <c r="E29" s="228"/>
      <c r="F29" s="228"/>
      <c r="G29" s="228"/>
      <c r="H29" s="228"/>
      <c r="I29" s="229"/>
    </row>
    <row r="30" spans="2:9">
      <c r="B30" s="227"/>
      <c r="C30" s="228"/>
      <c r="D30" s="228"/>
      <c r="E30" s="228"/>
      <c r="F30" s="228"/>
      <c r="G30" s="228"/>
      <c r="H30" s="228"/>
      <c r="I30" s="229"/>
    </row>
    <row r="31" spans="2:9">
      <c r="B31" s="227"/>
      <c r="C31" s="228"/>
      <c r="D31" s="228"/>
      <c r="E31" s="228"/>
      <c r="F31" s="228"/>
      <c r="G31" s="228"/>
      <c r="H31" s="228"/>
      <c r="I31" s="229"/>
    </row>
    <row r="32" spans="2:9">
      <c r="B32" s="227"/>
      <c r="C32" s="228"/>
      <c r="D32" s="228"/>
      <c r="E32" s="228"/>
      <c r="F32" s="228"/>
      <c r="G32" s="228"/>
      <c r="H32" s="228"/>
      <c r="I32" s="229"/>
    </row>
    <row r="33" spans="2:9">
      <c r="B33" s="236" t="s">
        <v>78</v>
      </c>
      <c r="C33" s="169"/>
      <c r="D33" s="169"/>
      <c r="E33" s="169"/>
      <c r="F33" s="169"/>
      <c r="G33" s="169"/>
      <c r="H33" s="169"/>
      <c r="I33" s="237"/>
    </row>
    <row r="34" spans="2:9" ht="15" customHeight="1">
      <c r="B34" s="236"/>
      <c r="C34" s="169"/>
      <c r="D34" s="169"/>
      <c r="E34" s="169"/>
      <c r="F34" s="169"/>
      <c r="G34" s="169"/>
      <c r="H34" s="169"/>
      <c r="I34" s="237"/>
    </row>
    <row r="35" spans="2:9">
      <c r="B35" s="236"/>
      <c r="C35" s="169"/>
      <c r="D35" s="169"/>
      <c r="E35" s="169"/>
      <c r="F35" s="169"/>
      <c r="G35" s="169"/>
      <c r="H35" s="169"/>
      <c r="I35" s="237"/>
    </row>
    <row r="36" spans="2:9">
      <c r="B36" s="236"/>
      <c r="C36" s="169"/>
      <c r="D36" s="169"/>
      <c r="E36" s="169"/>
      <c r="F36" s="169"/>
      <c r="G36" s="169"/>
      <c r="H36" s="169"/>
      <c r="I36" s="237"/>
    </row>
    <row r="37" spans="2:9">
      <c r="B37" s="236"/>
      <c r="C37" s="169"/>
      <c r="D37" s="169"/>
      <c r="E37" s="169"/>
      <c r="F37" s="169"/>
      <c r="G37" s="169"/>
      <c r="H37" s="169"/>
      <c r="I37" s="237"/>
    </row>
    <row r="38" spans="2:9">
      <c r="B38" s="227" t="s">
        <v>79</v>
      </c>
      <c r="C38" s="228"/>
      <c r="D38" s="228"/>
      <c r="E38" s="228"/>
      <c r="F38" s="228"/>
      <c r="G38" s="228"/>
      <c r="H38" s="228"/>
      <c r="I38" s="229"/>
    </row>
    <row r="39" spans="2:9" ht="15" customHeight="1">
      <c r="B39" s="227"/>
      <c r="C39" s="228"/>
      <c r="D39" s="228"/>
      <c r="E39" s="228"/>
      <c r="F39" s="228"/>
      <c r="G39" s="228"/>
      <c r="H39" s="228"/>
      <c r="I39" s="229"/>
    </row>
    <row r="40" spans="2:9">
      <c r="B40" s="227"/>
      <c r="C40" s="228"/>
      <c r="D40" s="228"/>
      <c r="E40" s="228"/>
      <c r="F40" s="228"/>
      <c r="G40" s="228"/>
      <c r="H40" s="228"/>
      <c r="I40" s="229"/>
    </row>
    <row r="41" spans="2:9">
      <c r="B41" s="227"/>
      <c r="C41" s="228"/>
      <c r="D41" s="228"/>
      <c r="E41" s="228"/>
      <c r="F41" s="228"/>
      <c r="G41" s="228"/>
      <c r="H41" s="228"/>
      <c r="I41" s="229"/>
    </row>
    <row r="42" spans="2:9">
      <c r="B42" s="221" t="s">
        <v>80</v>
      </c>
      <c r="C42" s="222"/>
      <c r="D42" s="222"/>
      <c r="E42" s="222"/>
      <c r="F42" s="222"/>
      <c r="G42" s="222"/>
      <c r="H42" s="222"/>
      <c r="I42" s="223"/>
    </row>
    <row r="43" spans="2:9" ht="15" customHeight="1">
      <c r="B43" s="22"/>
      <c r="C43" s="23"/>
      <c r="D43" s="23"/>
      <c r="E43" s="24"/>
      <c r="F43" s="23"/>
      <c r="G43" s="23"/>
      <c r="H43" s="23"/>
      <c r="I43" s="24"/>
    </row>
    <row r="44" spans="2:9">
      <c r="B44" s="14"/>
      <c r="E44" s="13"/>
      <c r="I44" s="13"/>
    </row>
    <row r="45" spans="2:9">
      <c r="B45" s="233" t="s">
        <v>81</v>
      </c>
      <c r="C45" s="234"/>
      <c r="D45" s="234"/>
      <c r="E45" s="235"/>
      <c r="F45" s="234"/>
      <c r="G45" s="234"/>
      <c r="H45" s="234"/>
      <c r="I45" s="235"/>
    </row>
    <row r="46" spans="2:9" ht="15" customHeight="1"/>
  </sheetData>
  <mergeCells count="17">
    <mergeCell ref="B38:I41"/>
    <mergeCell ref="B42:I42"/>
    <mergeCell ref="B45:E45"/>
    <mergeCell ref="F45:I45"/>
    <mergeCell ref="B28:I32"/>
    <mergeCell ref="B33:I37"/>
    <mergeCell ref="B2:B3"/>
    <mergeCell ref="C2:H3"/>
    <mergeCell ref="G5:I5"/>
    <mergeCell ref="B8:I8"/>
    <mergeCell ref="B9:I16"/>
    <mergeCell ref="B18:I18"/>
    <mergeCell ref="B19:G19"/>
    <mergeCell ref="H19:I19"/>
    <mergeCell ref="B23:I25"/>
    <mergeCell ref="B26:I27"/>
    <mergeCell ref="B22:I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1.Portada</vt:lpstr>
      <vt:lpstr>2.Invitación RFP</vt:lpstr>
      <vt:lpstr>3.Términos de Negociación RFP</vt:lpstr>
      <vt:lpstr>4.Especificaciones Tecnicas</vt:lpstr>
      <vt:lpstr>5.Cobertura</vt:lpstr>
      <vt:lpstr>6 .Propuesta Economica - SM</vt:lpstr>
      <vt:lpstr>6.2 Propuesta Economica - MD</vt:lpstr>
      <vt:lpstr>7.Formato de inquietudes</vt:lpstr>
      <vt:lpstr>8.Formato Inhabilidades</vt:lpstr>
      <vt:lpstr>9..Codigo de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2024-02-27T23:04:13Z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