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8"/>
  <workbookPr filterPrivacy="1" defaultThemeVersion="124226"/>
  <xr:revisionPtr revIDLastSave="719" documentId="13_ncr:1_{DFE27454-0D62-46F0-869F-D739B13B3CAD}" xr6:coauthVersionLast="47" xr6:coauthVersionMax="47" xr10:uidLastSave="{BC418C22-24AA-4285-A256-48277B7D8235}"/>
  <bookViews>
    <workbookView xWindow="-110" yWindow="-110" windowWidth="19420" windowHeight="11500" tabRatio="796" firstSheet="6" activeTab="2" xr2:uid="{00000000-000D-0000-FFFF-FFFF00000000}"/>
  </bookViews>
  <sheets>
    <sheet name="Portada" sheetId="36" r:id="rId1"/>
    <sheet name="Invitación RFP" sheetId="43" r:id="rId2"/>
    <sheet name="Términos de Negociación RFP" sheetId="30" r:id="rId3"/>
    <sheet name="Habilitación financiera" sheetId="50" r:id="rId4"/>
    <sheet name="Especificacion tecnica" sheetId="47" r:id="rId5"/>
    <sheet name="Lugares de entrega" sheetId="46" r:id="rId6"/>
    <sheet name="Propuesta Economica" sheetId="45" r:id="rId7"/>
    <sheet name="Formulario de inquietudes" sheetId="49" r:id="rId8"/>
  </sheets>
  <externalReferences>
    <externalReference r:id="rId9"/>
    <externalReference r:id="rId10"/>
    <externalReference r:id="rId11"/>
    <externalReference r:id="rId12"/>
    <externalReference r:id="rId13"/>
  </externalReferences>
  <definedNames>
    <definedName name="__xlnm.Print_Area_1">#REF!</definedName>
    <definedName name="_Toc103691683">#REF!</definedName>
    <definedName name="_Toc103691684">#REF!</definedName>
    <definedName name="_Toc103691685">#REF!</definedName>
    <definedName name="ACCAME">'[1]AC CAME'!$B$2:$E$409</definedName>
    <definedName name="ACEPICOLSA">'[1]AC Epicolsa'!$B$2:$E$658</definedName>
    <definedName name="ACSMURFIT">'[1]AC Smurfit'!$B$2:$G$544</definedName>
    <definedName name="CAME">'[1]Oferta CAME'!$B$2:$C$823</definedName>
    <definedName name="CANAL">'[1]Oferta CANAL'!$B$2:$C$823</definedName>
    <definedName name="CLIENTES">[2]CLIENTES!$A$1:$M$1095</definedName>
    <definedName name="CLIENTES2010">NA()</definedName>
    <definedName name="cod">NA()</definedName>
    <definedName name="CODIG">NA()</definedName>
    <definedName name="codig2">NA()</definedName>
    <definedName name="CODIGEAN">NA()</definedName>
    <definedName name="cons">[1]Consumos!$A$2:$B$823</definedName>
    <definedName name="d">#REF!</definedName>
    <definedName name="ddsfjaksfjaw">#REF!</definedName>
    <definedName name="DJAÑKL">"#REF!"</definedName>
    <definedName name="DJAÑKL_1">"#REF!"</definedName>
    <definedName name="djañkl1">"#REF!"</definedName>
    <definedName name="djañkl1_1">"#REF!"</definedName>
    <definedName name="djañkl2">"#REF!"</definedName>
    <definedName name="djañkl2_1">"#REF!"</definedName>
    <definedName name="Epicolsa">'[1]Oferta EPICOLSA'!$B$2:$C$857</definedName>
    <definedName name="ESPECIF">NA()</definedName>
    <definedName name="Excel_BuiltIn_Print_Area_1_1">"#REF!"</definedName>
    <definedName name="Excel_BuiltIn_Print_Area_1_1_1">"#REF!"</definedName>
    <definedName name="Excel_BuiltIn_Print_Area_1_1_1_1">"#REF!"</definedName>
    <definedName name="Excel_BuiltIn_Print_Area_1_1_1_2">"#REF!"</definedName>
    <definedName name="Excel_BuiltIn_Print_Area_10_1">"#REF!"</definedName>
    <definedName name="Excel_BuiltIn_Print_Area_10_1_1">"#REF!"</definedName>
    <definedName name="Excel_BuiltIn_Print_Area_12">"#REF!"</definedName>
    <definedName name="Excel_BuiltIn_Print_Area_12_1">"#REF!"</definedName>
    <definedName name="Excel_BuiltIn_Print_Area_14">"#REF!"</definedName>
    <definedName name="Excel_BuiltIn_Print_Area_14_1">"#REF!"</definedName>
    <definedName name="Excel_BuiltIn_Print_Area_15">"#REF!"</definedName>
    <definedName name="Excel_BuiltIn_Print_Area_15_1">"#REF!"</definedName>
    <definedName name="Excel_BuiltIn_Print_Area_16">"#REF!"</definedName>
    <definedName name="Excel_BuiltIn_Print_Area_16_1">"#REF!"</definedName>
    <definedName name="Excel_BuiltIn_Print_Area_17">"#REF!"</definedName>
    <definedName name="Excel_BuiltIn_Print_Area_17_1">"#REF!"</definedName>
    <definedName name="Excel_BuiltIn_Print_Area_18">"#REF!"</definedName>
    <definedName name="Excel_BuiltIn_Print_Area_18_1">"#REF!"</definedName>
    <definedName name="Excel_BuiltIn_Print_Area_19">"#REF!"</definedName>
    <definedName name="Excel_BuiltIn_Print_Area_19_1">"#REF!"</definedName>
    <definedName name="Excel_BuiltIn_Print_Area_20">"#REF!"</definedName>
    <definedName name="Excel_BuiltIn_Print_Area_20_1">"#REF!"</definedName>
    <definedName name="Excel_BuiltIn_Print_Area_21">"#REF!"</definedName>
    <definedName name="Excel_BuiltIn_Print_Area_21_1">"#REF!"</definedName>
    <definedName name="Excel_BuiltIn_Print_Area_22">"#REF!"</definedName>
    <definedName name="Excel_BuiltIn_Print_Area_22_1">"#REF!"</definedName>
    <definedName name="Excel_BuiltIn_Print_Area_24">"#REF!"</definedName>
    <definedName name="Excel_BuiltIn_Print_Area_24_1">"#REF!"</definedName>
    <definedName name="Excel_BuiltIn_Print_Area_25">"#REF!"</definedName>
    <definedName name="Excel_BuiltIn_Print_Area_25_1">"#REF!"</definedName>
    <definedName name="Excel_BuiltIn_Print_Area_26">"#REF!"</definedName>
    <definedName name="Excel_BuiltIn_Print_Area_26_1">"#REF!"</definedName>
    <definedName name="Excel_BuiltIn_Print_Area_27">"#REF!"</definedName>
    <definedName name="Excel_BuiltIn_Print_Area_27_1">"#REF!"</definedName>
    <definedName name="Excel_BuiltIn_Print_Area_28">"#REF!"</definedName>
    <definedName name="Excel_BuiltIn_Print_Area_28_1">"#REF!"</definedName>
    <definedName name="Excel_BuiltIn_Print_Area_29">"#REF!"</definedName>
    <definedName name="Excel_BuiltIn_Print_Area_29_1">"#REF!"</definedName>
    <definedName name="Excel_BuiltIn_Print_Area_3">"#REF!"</definedName>
    <definedName name="Excel_BuiltIn_Print_Area_3_1">"#REF!"</definedName>
    <definedName name="Excel_BuiltIn_Print_Area_30">"#REF!"</definedName>
    <definedName name="Excel_BuiltIn_Print_Area_30_1">"#REF!"</definedName>
    <definedName name="Excel_BuiltIn_Print_Area_31">"#REF!"</definedName>
    <definedName name="Excel_BuiltIn_Print_Area_31_1">"#REF!"</definedName>
    <definedName name="Excel_BuiltIn_Print_Area_32">"#REF!"</definedName>
    <definedName name="Excel_BuiltIn_Print_Area_32_1">"#REF!"</definedName>
    <definedName name="Excel_BuiltIn_Print_Area_33">"#REF!"</definedName>
    <definedName name="Excel_BuiltIn_Print_Area_33_1">"#REF!"</definedName>
    <definedName name="Excel_BuiltIn_Print_Area_34">"#REF!"</definedName>
    <definedName name="Excel_BuiltIn_Print_Area_34_1">"#REF!"</definedName>
    <definedName name="Excel_BuiltIn_Print_Area_35">"#REF!"</definedName>
    <definedName name="Excel_BuiltIn_Print_Area_35_1">"#REF!"</definedName>
    <definedName name="Excel_BuiltIn_Print_Area_36">"#REF!"</definedName>
    <definedName name="Excel_BuiltIn_Print_Area_36_1">"#REF!"</definedName>
    <definedName name="Excel_BuiltIn_Print_Area_37">"#REF!"</definedName>
    <definedName name="Excel_BuiltIn_Print_Area_37_1">"#REF!"</definedName>
    <definedName name="Excel_BuiltIn_Print_Area_38">"#REF!"</definedName>
    <definedName name="Excel_BuiltIn_Print_Area_38_1">"#REF!"</definedName>
    <definedName name="Excel_BuiltIn_Print_Area_39">"#REF!"</definedName>
    <definedName name="Excel_BuiltIn_Print_Area_39_1">"#REF!"</definedName>
    <definedName name="Excel_BuiltIn_Print_Area_4_1">"#REF!"</definedName>
    <definedName name="Excel_BuiltIn_Print_Area_4_1_1">"#REF!"</definedName>
    <definedName name="Excel_BuiltIn_Print_Area_40">"#REF!"</definedName>
    <definedName name="Excel_BuiltIn_Print_Area_40_1">"#REF!"</definedName>
    <definedName name="Excel_BuiltIn_Print_Area_41">"#REF!"</definedName>
    <definedName name="Excel_BuiltIn_Print_Area_41_1">"#REF!"</definedName>
    <definedName name="Excel_BuiltIn_Print_Area_42">"#REF!"</definedName>
    <definedName name="Excel_BuiltIn_Print_Area_42_1">"#REF!"</definedName>
    <definedName name="Excel_BuiltIn_Print_Area_43">"#REF!"</definedName>
    <definedName name="Excel_BuiltIn_Print_Area_43_1">"#REF!"</definedName>
    <definedName name="Excel_BuiltIn_Print_Area_44">"#REF!"</definedName>
    <definedName name="Excel_BuiltIn_Print_Area_44_1">"#REF!"</definedName>
    <definedName name="Excel_BuiltIn_Print_Area_45">"#REF!"</definedName>
    <definedName name="Excel_BuiltIn_Print_Area_45_1">"#REF!"</definedName>
    <definedName name="Excel_BuiltIn_Print_Area_46">"#REF!"</definedName>
    <definedName name="Excel_BuiltIn_Print_Area_46_1">"#REF!"</definedName>
    <definedName name="Excel_BuiltIn_Print_Area_48">"#REF!"</definedName>
    <definedName name="Excel_BuiltIn_Print_Area_48_1">"#REF!"</definedName>
    <definedName name="Excel_BuiltIn_Print_Area_49">"#REF!"</definedName>
    <definedName name="Excel_BuiltIn_Print_Area_49_1">"#REF!"</definedName>
    <definedName name="Excel_BuiltIn_Print_Area_50">"#REF!"</definedName>
    <definedName name="Excel_BuiltIn_Print_Area_50_1">"#REF!"</definedName>
    <definedName name="Excel_BuiltIn_Print_Area_51">"#REF!"</definedName>
    <definedName name="Excel_BuiltIn_Print_Area_51_1">"#REF!"</definedName>
    <definedName name="Excel_BuiltIn_Print_Area_52">"#REF!"</definedName>
    <definedName name="Excel_BuiltIn_Print_Area_52_1">"#REF!"</definedName>
    <definedName name="Excel_BuiltIn_Print_Area_53">"#REF!"</definedName>
    <definedName name="Excel_BuiltIn_Print_Area_53_1">"#REF!"</definedName>
    <definedName name="Excel_BuiltIn_Print_Area_56">"#REF!"</definedName>
    <definedName name="Excel_BuiltIn_Print_Area_56_1">"#REF!"</definedName>
    <definedName name="Excel_BuiltIn_Print_Area_57">"#REF!"</definedName>
    <definedName name="Excel_BuiltIn_Print_Area_57_1">"#REF!"</definedName>
    <definedName name="Excel_BuiltIn_Print_Area_58">"#REF!"</definedName>
    <definedName name="Excel_BuiltIn_Print_Area_58_1">"#REF!"</definedName>
    <definedName name="Excel_BuiltIn_Print_Area_59">"#REF!"</definedName>
    <definedName name="Excel_BuiltIn_Print_Area_59_1">"#REF!"</definedName>
    <definedName name="Excel_BuiltIn_Print_Area_6_1">"#REF!"</definedName>
    <definedName name="Excel_BuiltIn_Print_Area_6_1_1">"#REF!"</definedName>
    <definedName name="Excel_BuiltIn_Print_Area_60">"#REF!"</definedName>
    <definedName name="Excel_BuiltIn_Print_Area_60_1">"#REF!"</definedName>
    <definedName name="Excel_BuiltIn_Print_Area_61">"#REF!"</definedName>
    <definedName name="Excel_BuiltIn_Print_Area_61_1">"#REF!"</definedName>
    <definedName name="Excel_BuiltIn_Print_Area_62">"#REF!"</definedName>
    <definedName name="Excel_BuiltIn_Print_Area_62_1">"#REF!"</definedName>
    <definedName name="Excel_BuiltIn_Print_Area_63">"#REF!"</definedName>
    <definedName name="Excel_BuiltIn_Print_Area_63_1">"#REF!"</definedName>
    <definedName name="Excel_BuiltIn_Print_Area_64">"#REF!"</definedName>
    <definedName name="Excel_BuiltIn_Print_Area_64_1">"#REF!"</definedName>
    <definedName name="Excel_BuiltIn_Print_Area_65">"#REF!"</definedName>
    <definedName name="Excel_BuiltIn_Print_Area_65_1">"#REF!"</definedName>
    <definedName name="Excel_BuiltIn_Print_Area_66">"#REF!"</definedName>
    <definedName name="Excel_BuiltIn_Print_Area_66_1">"#REF!"</definedName>
    <definedName name="Excel_BuiltIn_Print_Area_67">"#REF!"</definedName>
    <definedName name="Excel_BuiltIn_Print_Area_67_1">"#REF!"</definedName>
    <definedName name="Excel_BuiltIn_Print_Area_68">"#REF!"</definedName>
    <definedName name="Excel_BuiltIn_Print_Area_68_1">"#REF!"</definedName>
    <definedName name="Excel_BuiltIn_Print_Area_71">"#REF!"</definedName>
    <definedName name="Excel_BuiltIn_Print_Area_71_1">"#REF!"</definedName>
    <definedName name="Excel_BuiltIn_Print_Area_73">"#REF!"</definedName>
    <definedName name="Excel_BuiltIn_Print_Area_73_1">"#REF!"</definedName>
    <definedName name="Excel_BuiltIn_Print_Area_74">"#REF!"</definedName>
    <definedName name="Excel_BuiltIn_Print_Area_74_1">"#REF!"</definedName>
    <definedName name="Excel_BuiltIn_Print_Area_75">"#REF!"</definedName>
    <definedName name="Excel_BuiltIn_Print_Area_75_1">"#REF!"</definedName>
    <definedName name="Excel_BuiltIn_Print_Area_79">"#REF!"</definedName>
    <definedName name="Excel_BuiltIn_Print_Area_79_1">"#REF!"</definedName>
    <definedName name="Excel_BuiltIn_Print_Area_8_1">"#REF!"</definedName>
    <definedName name="Excel_BuiltIn_Print_Area_8_1_1">"#REF!"</definedName>
    <definedName name="Excel_BuiltIn_Print_Area_81">"#REF!"</definedName>
    <definedName name="Excel_BuiltIn_Print_Area_81_1">"#REF!"</definedName>
    <definedName name="Excel_BuiltIn_Print_Area_82">"#REF!"</definedName>
    <definedName name="Excel_BuiltIn_Print_Area_82_1">"#REF!"</definedName>
    <definedName name="Excel_BuiltIn_Print_Area_83">"#REF!"</definedName>
    <definedName name="Excel_BuiltIn_Print_Area_83_1">"#REF!"</definedName>
    <definedName name="Excel_BuiltIn_Print_Area_85">"#REF!"</definedName>
    <definedName name="Excel_BuiltIn_Print_Area_85_1">"#REF!"</definedName>
    <definedName name="Excel_BuiltIn_Print_Area_86">"#REF!"</definedName>
    <definedName name="Excel_BuiltIn_Print_Area_86_1">"#REF!"</definedName>
    <definedName name="Excel_BuiltIn_Print_Area_87">"#REF!"</definedName>
    <definedName name="Excel_BuiltIn_Print_Area_87_1">"#REF!"</definedName>
    <definedName name="Excel_BuiltIn_Print_Area_88">"#REF!"</definedName>
    <definedName name="Excel_BuiltIn_Print_Area_88_1">"#REF!"</definedName>
    <definedName name="Excel_BuiltIn_Print_Area_9">"#REF!"</definedName>
    <definedName name="Excel_BuiltIn_Print_Area_9_1">"#REF!"</definedName>
    <definedName name="Excel_BuiltIn_Print_Titles_1">"#REF!"</definedName>
    <definedName name="Excel_BuiltIn_Print_Titles_1_1">"#REF!"</definedName>
    <definedName name="Excel_BuiltIn_Print_Titles_1_1_1">"#REF!"</definedName>
    <definedName name="Excel_BuiltIn_Print_Titles_1_1_2">"#REF!"</definedName>
    <definedName name="Excel_BuiltIn_Print_Titles_10">"#REF!"</definedName>
    <definedName name="Excel_BuiltIn_Print_Titles_10_1">"#REF!"</definedName>
    <definedName name="Excel_BuiltIn_Print_Titles_11">"#REF!"</definedName>
    <definedName name="Excel_BuiltIn_Print_Titles_11_1">"#REF!"</definedName>
    <definedName name="Excel_BuiltIn_Print_Titles_12">"#REF!"</definedName>
    <definedName name="Excel_BuiltIn_Print_Titles_12_1">"#REF!"</definedName>
    <definedName name="excel_Builtin_print_Titles_125">"#REF!"</definedName>
    <definedName name="excel_Builtin_print_Titles_125_1">"#REF!"</definedName>
    <definedName name="Excel_BuiltIn_Print_Titles_13">"#REF!"</definedName>
    <definedName name="Excel_BuiltIn_Print_Titles_13_1">"#REF!"</definedName>
    <definedName name="Excel_BuiltIn_Print_Titles_14">"#REF!"</definedName>
    <definedName name="Excel_BuiltIn_Print_Titles_14_1">"#REF!"</definedName>
    <definedName name="Excel_BuiltIn_Print_Titles_142">"#REF!"</definedName>
    <definedName name="Excel_BuiltIn_Print_Titles_142_1">"#REF!"</definedName>
    <definedName name="Excel_BuiltIn_Print_Titles_15">"#REF!"</definedName>
    <definedName name="Excel_BuiltIn_Print_Titles_15_1">"#REF!"</definedName>
    <definedName name="Excel_BuiltIn_Print_Titles_16">"#REF!"</definedName>
    <definedName name="Excel_BuiltIn_Print_Titles_16_1">"#REF!"</definedName>
    <definedName name="Excel_BuiltIn_Print_Titles_17">"#REF!"</definedName>
    <definedName name="Excel_BuiltIn_Print_Titles_17_1">"#REF!"</definedName>
    <definedName name="Excel_BuiltIn_Print_Titles_18">"#REF!"</definedName>
    <definedName name="Excel_BuiltIn_Print_Titles_18_1">"#REF!"</definedName>
    <definedName name="Excel_BuiltIn_Print_Titles_19">"#REF!"</definedName>
    <definedName name="Excel_BuiltIn_Print_Titles_19_1">"#REF!"</definedName>
    <definedName name="Excel_BuiltIn_Print_Titles_20">"#REF!"</definedName>
    <definedName name="Excel_BuiltIn_Print_Titles_20_1">"#REF!"</definedName>
    <definedName name="Excel_BuiltIn_Print_Titles_21">"#REF!"</definedName>
    <definedName name="Excel_BuiltIn_Print_Titles_21_1">"#REF!"</definedName>
    <definedName name="Excel_BuiltIn_Print_Titles_22">"#REF!"</definedName>
    <definedName name="Excel_BuiltIn_Print_Titles_22_1">"#REF!"</definedName>
    <definedName name="Excel_BuiltIn_Print_Titles_24">"#REF!"</definedName>
    <definedName name="Excel_BuiltIn_Print_Titles_24_1">"#REF!"</definedName>
    <definedName name="Excel_BuiltIn_Print_Titles_25">"#REF!"</definedName>
    <definedName name="Excel_BuiltIn_Print_Titles_25_1">"#REF!"</definedName>
    <definedName name="Excel_BuiltIn_Print_Titles_26">"#REF!"</definedName>
    <definedName name="Excel_BuiltIn_Print_Titles_26_1">"#REF!"</definedName>
    <definedName name="Excel_BuiltIn_Print_Titles_27">"#REF!"</definedName>
    <definedName name="Excel_BuiltIn_Print_Titles_27_1">"#REF!"</definedName>
    <definedName name="Excel_BuiltIn_Print_Titles_28">"#REF!"</definedName>
    <definedName name="Excel_BuiltIn_Print_Titles_28_1">"#REF!"</definedName>
    <definedName name="Excel_BuiltIn_Print_Titles_29">"#REF!"</definedName>
    <definedName name="Excel_BuiltIn_Print_Titles_29_1">"#REF!"</definedName>
    <definedName name="Excel_BuiltIn_Print_Titles_3">"#REF!"</definedName>
    <definedName name="Excel_BuiltIn_Print_Titles_3_1">"#REF!"</definedName>
    <definedName name="Excel_BuiltIn_Print_Titles_30">"#REF!"</definedName>
    <definedName name="Excel_BuiltIn_Print_Titles_30_1">"#REF!"</definedName>
    <definedName name="Excel_BuiltIn_Print_Titles_31">"#REF!"</definedName>
    <definedName name="Excel_BuiltIn_Print_Titles_31_1">"#REF!"</definedName>
    <definedName name="Excel_BuiltIn_Print_Titles_32">"#REF!"</definedName>
    <definedName name="Excel_BuiltIn_Print_Titles_32_1">"#REF!"</definedName>
    <definedName name="Excel_BuiltIn_Print_Titles_33">"#REF!"</definedName>
    <definedName name="Excel_BuiltIn_Print_Titles_33_1">"#REF!"</definedName>
    <definedName name="Excel_BuiltIn_Print_Titles_34">"#REF!"</definedName>
    <definedName name="Excel_BuiltIn_Print_Titles_34_1">"#REF!"</definedName>
    <definedName name="Excel_BuiltIn_Print_Titles_35">"#REF!"</definedName>
    <definedName name="Excel_BuiltIn_Print_Titles_35_1">"#REF!"</definedName>
    <definedName name="Excel_BuiltIn_Print_Titles_36">"#REF!"</definedName>
    <definedName name="Excel_BuiltIn_Print_Titles_36_1">"#REF!"</definedName>
    <definedName name="Excel_BuiltIn_Print_Titles_37">"#REF!"</definedName>
    <definedName name="Excel_BuiltIn_Print_Titles_37_1">"#REF!"</definedName>
    <definedName name="Excel_BuiltIn_Print_Titles_38">"#REF!"</definedName>
    <definedName name="Excel_BuiltIn_Print_Titles_38_1">"#REF!"</definedName>
    <definedName name="Excel_BuiltIn_Print_Titles_39">"#REF!"</definedName>
    <definedName name="Excel_BuiltIn_Print_Titles_39_1">"#REF!"</definedName>
    <definedName name="Excel_BuiltIn_Print_Titles_4">"#REF!"</definedName>
    <definedName name="Excel_BuiltIn_Print_Titles_4_1">"#REF!"</definedName>
    <definedName name="Excel_BuiltIn_Print_Titles_40">"#REF!"</definedName>
    <definedName name="Excel_BuiltIn_Print_Titles_40_1">"#REF!"</definedName>
    <definedName name="Excel_BuiltIn_Print_Titles_41">"#REF!"</definedName>
    <definedName name="Excel_BuiltIn_Print_Titles_41_1">"#REF!"</definedName>
    <definedName name="Excel_BuiltIn_Print_Titles_42">"#REF!"</definedName>
    <definedName name="Excel_BuiltIn_Print_Titles_42_1">"#REF!"</definedName>
    <definedName name="Excel_BuiltIn_Print_Titles_43">"#REF!"</definedName>
    <definedName name="Excel_BuiltIn_Print_Titles_43_1">"#REF!"</definedName>
    <definedName name="Excel_BuiltIn_Print_Titles_44">"#REF!"</definedName>
    <definedName name="Excel_BuiltIn_Print_Titles_44_1">"#REF!"</definedName>
    <definedName name="Excel_BuiltIn_Print_Titles_45">"#REF!"</definedName>
    <definedName name="Excel_BuiltIn_Print_Titles_45_1">"#REF!"</definedName>
    <definedName name="Excel_BuiltIn_Print_Titles_46">"#REF!"</definedName>
    <definedName name="Excel_BuiltIn_Print_Titles_46_1">"#REF!"</definedName>
    <definedName name="Excel_BuiltIn_Print_Titles_48">"#REF!"</definedName>
    <definedName name="Excel_BuiltIn_Print_Titles_48_1">"#REF!"</definedName>
    <definedName name="Excel_BuiltIn_Print_Titles_49">"#REF!"</definedName>
    <definedName name="Excel_BuiltIn_Print_Titles_49_1">"#REF!"</definedName>
    <definedName name="Excel_BuiltIn_Print_Titles_5">"#REF!"</definedName>
    <definedName name="Excel_BuiltIn_Print_Titles_5_1">"#REF!"</definedName>
    <definedName name="Excel_BuiltIn_Print_Titles_50">"#REF!"</definedName>
    <definedName name="Excel_BuiltIn_Print_Titles_50_1">"#REF!"</definedName>
    <definedName name="Excel_BuiltIn_Print_Titles_51">"#REF!"</definedName>
    <definedName name="Excel_BuiltIn_Print_Titles_51_1">"#REF!"</definedName>
    <definedName name="Excel_BuiltIn_Print_Titles_52">"#REF!"</definedName>
    <definedName name="Excel_BuiltIn_Print_Titles_52_1">"#REF!"</definedName>
    <definedName name="Excel_BuiltIn_Print_Titles_53">"#REF!"</definedName>
    <definedName name="Excel_BuiltIn_Print_Titles_53_1">"#REF!"</definedName>
    <definedName name="Excel_BuiltIn_Print_Titles_54">"#REF!"</definedName>
    <definedName name="Excel_BuiltIn_Print_Titles_54_1">"#REF!"</definedName>
    <definedName name="Excel_BuiltIn_Print_Titles_56">"#REF!"</definedName>
    <definedName name="Excel_BuiltIn_Print_Titles_56_1">"#REF!"</definedName>
    <definedName name="Excel_BuiltIn_Print_Titles_57">"#REF!"</definedName>
    <definedName name="Excel_BuiltIn_Print_Titles_57_1">"#REF!"</definedName>
    <definedName name="Excel_BuiltIn_Print_Titles_58">"#REF!"</definedName>
    <definedName name="Excel_BuiltIn_Print_Titles_58_1">"#REF!"</definedName>
    <definedName name="Excel_BuiltIn_Print_Titles_59">"#REF!"</definedName>
    <definedName name="Excel_BuiltIn_Print_Titles_59_1">"#REF!"</definedName>
    <definedName name="Excel_BuiltIn_Print_Titles_6_1">"#REF!"</definedName>
    <definedName name="Excel_BuiltIn_Print_Titles_6_1_1">"#REF!"</definedName>
    <definedName name="Excel_BuiltIn_Print_Titles_60">"#REF!"</definedName>
    <definedName name="Excel_BuiltIn_Print_Titles_60_1">"#REF!"</definedName>
    <definedName name="Excel_BuiltIn_Print_Titles_61">"#REF!"</definedName>
    <definedName name="Excel_BuiltIn_Print_Titles_61_1">"#REF!"</definedName>
    <definedName name="Excel_BuiltIn_Print_Titles_62">"#REF!"</definedName>
    <definedName name="Excel_BuiltIn_Print_Titles_62_1">"#REF!"</definedName>
    <definedName name="Excel_BuiltIn_Print_Titles_63">"#REF!"</definedName>
    <definedName name="Excel_BuiltIn_Print_Titles_63_1">"#REF!"</definedName>
    <definedName name="Excel_BuiltIn_Print_Titles_64">"#REF!"</definedName>
    <definedName name="Excel_BuiltIn_Print_Titles_64_1">"#REF!"</definedName>
    <definedName name="Excel_BuiltIn_Print_Titles_65">"#REF!"</definedName>
    <definedName name="Excel_BuiltIn_Print_Titles_65_1">"#REF!"</definedName>
    <definedName name="Excel_BuiltIn_Print_Titles_66">"#REF!"</definedName>
    <definedName name="Excel_BuiltIn_Print_Titles_66_1">"#REF!"</definedName>
    <definedName name="Excel_BuiltIn_Print_Titles_67">"#REF!"</definedName>
    <definedName name="Excel_BuiltIn_Print_Titles_67_1">"#REF!"</definedName>
    <definedName name="Excel_BuiltIn_Print_Titles_68">"#REF!"</definedName>
    <definedName name="Excel_BuiltIn_Print_Titles_68_1">"#REF!"</definedName>
    <definedName name="Excel_BuiltIn_Print_Titles_69">"#REF!"</definedName>
    <definedName name="Excel_BuiltIn_Print_Titles_69_1">"#REF!"</definedName>
    <definedName name="Excel_BuiltIn_Print_Titles_7">"#REF!"</definedName>
    <definedName name="Excel_BuiltIn_Print_Titles_7_1">"#REF!"</definedName>
    <definedName name="Excel_BuiltIn_Print_Titles_70">"#REF!"</definedName>
    <definedName name="Excel_BuiltIn_Print_Titles_70_1">"#REF!"</definedName>
    <definedName name="Excel_BuiltIn_Print_Titles_71">"#REF!"</definedName>
    <definedName name="Excel_BuiltIn_Print_Titles_71_1">"#REF!"</definedName>
    <definedName name="Excel_BuiltIn_Print_Titles_72">"#REF!"</definedName>
    <definedName name="Excel_BuiltIn_Print_Titles_72_1">"#REF!"</definedName>
    <definedName name="Excel_BuiltIn_Print_Titles_73">"#REF!"</definedName>
    <definedName name="Excel_BuiltIn_Print_Titles_73_1">"#REF!"</definedName>
    <definedName name="Excel_BuiltIn_Print_Titles_74">"#REF!"</definedName>
    <definedName name="Excel_BuiltIn_Print_Titles_74_1">"#REF!"</definedName>
    <definedName name="Excel_BuiltIn_Print_Titles_75">"#REF!"</definedName>
    <definedName name="Excel_BuiltIn_Print_Titles_75_1">"#REF!"</definedName>
    <definedName name="Excel_BuiltIn_Print_Titles_76">"#REF!"</definedName>
    <definedName name="Excel_BuiltIn_Print_Titles_76_1">"#REF!"</definedName>
    <definedName name="Excel_BuiltIn_Print_Titles_77">"#REF!"</definedName>
    <definedName name="Excel_BuiltIn_Print_Titles_77_1">"#REF!"</definedName>
    <definedName name="Excel_BuiltIn_Print_Titles_78">"#REF!"</definedName>
    <definedName name="Excel_BuiltIn_Print_Titles_78_1">"#REF!"</definedName>
    <definedName name="Excel_BuiltIn_Print_Titles_79">"#REF!"</definedName>
    <definedName name="Excel_BuiltIn_Print_Titles_79_1">"#REF!"</definedName>
    <definedName name="Excel_BuiltIn_Print_Titles_8">"#REF!"</definedName>
    <definedName name="Excel_BuiltIn_Print_Titles_8_1">"#REF!"</definedName>
    <definedName name="Excel_BuiltIn_Print_Titles_81">"#REF!"</definedName>
    <definedName name="Excel_BuiltIn_Print_Titles_81_1">"#REF!"</definedName>
    <definedName name="Excel_BuiltIn_Print_Titles_82">"#REF!"</definedName>
    <definedName name="Excel_BuiltIn_Print_Titles_82_1">"#REF!"</definedName>
    <definedName name="Excel_BuiltIn_Print_Titles_83">"#REF!"</definedName>
    <definedName name="Excel_BuiltIn_Print_Titles_83_1">"#REF!"</definedName>
    <definedName name="Excel_BuiltIn_Print_Titles_85">"#REF!"</definedName>
    <definedName name="Excel_BuiltIn_Print_Titles_85_1">"#REF!"</definedName>
    <definedName name="Excel_BuiltIn_Print_Titles_86">"#REF!"</definedName>
    <definedName name="Excel_BuiltIn_Print_Titles_86_1">"#REF!"</definedName>
    <definedName name="Excel_BuiltIn_Print_Titles_87">"#REF!"</definedName>
    <definedName name="Excel_BuiltIn_Print_Titles_87_1">"#REF!"</definedName>
    <definedName name="Excel_BuiltIn_Print_Titles_88">"#REF!"</definedName>
    <definedName name="Excel_BuiltIn_Print_Titles_88_1">"#REF!"</definedName>
    <definedName name="Excel_BuiltIn_Print_Titles_9">"#REF!"</definedName>
    <definedName name="Excel_BuiltIn_Print_Titles_9_1">"#REF!"</definedName>
    <definedName name="FLEXA">'[1]Articulos Flexa'!$A$2:$C$85</definedName>
    <definedName name="GTO_4x0">[3]IND4X0!$I$14</definedName>
    <definedName name="GTO_4x4">#REF!</definedName>
    <definedName name="H">#REF!</definedName>
    <definedName name="Macro1">NA()</definedName>
    <definedName name="Macro3">NA()</definedName>
    <definedName name="Macro5">NA()</definedName>
    <definedName name="Macro7">NA()</definedName>
    <definedName name="Macro8">NA()</definedName>
    <definedName name="Macro9">NA()</definedName>
    <definedName name="MacroCOTIDES">NA()</definedName>
    <definedName name="MacroCOTIZA">NA()</definedName>
    <definedName name="Millar_4x0">[3]IND4X0!$I$16</definedName>
    <definedName name="Millar_4x4">#REF!</definedName>
    <definedName name="NOMB2">NA()</definedName>
    <definedName name="OFSMURFIT">'[1]AC Smurfit'!$J$2:$M$544</definedName>
    <definedName name="Papel_1">'[4]IND4X1 '!$I$16</definedName>
    <definedName name="Paretos">[1]Paretos!$B$2:$D$181</definedName>
    <definedName name="precio">[5]base!$Y$1:$AI$6579</definedName>
    <definedName name="PREPRO">'[1]Precio y Proveedor (2)'!$A$5:$F$822</definedName>
    <definedName name="presmurfit">'[1]Precios Smurfit'!$A$2:$C$332</definedName>
    <definedName name="PROVEE">NA()</definedName>
    <definedName name="PUNITARIO">'[1]Precio Unitario'!$A$2:$B$857</definedName>
    <definedName name="Quinofempa">'[1]Revision 5 Empaques Industriale'!$A$2:$C$399</definedName>
    <definedName name="RANGO">NA()</definedName>
    <definedName name="RANGO8">NA()</definedName>
    <definedName name="RANGOE">NA()</definedName>
    <definedName name="RANGOPRO">NA()</definedName>
    <definedName name="RANGOU">NA()</definedName>
    <definedName name="rangov">NA()</definedName>
    <definedName name="REvempaques">'[1]Rev4 Precios Empaques'!$A$1:$B$39</definedName>
    <definedName name="segofertacanal">'[1]Oferta 2 Canal'!$A$1:$C$710</definedName>
    <definedName name="segofertaempicolsa">'[1]Oferta 2 EPICOLSA'!$A$1:$C$855</definedName>
    <definedName name="segofertasmurfit">'[1]AC Smurfit'!$U$1:$W$544</definedName>
    <definedName name="Terofertaempicolsa">'[1]Oferta 3 EPICOLSA'!$A$1:$B$824</definedName>
    <definedName name="UNIDADES">NA()</definedName>
    <definedName name="VERIFIC">NA()</definedName>
    <definedName name="Visipak">'[1]Articulos Visipak'!$A$1:$B$45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9" i="30" l="1"/>
  <c r="E70" i="30"/>
  <c r="F17" i="45"/>
  <c r="F15" i="45"/>
  <c r="F68" i="30"/>
  <c r="F19" i="45"/>
  <c r="F18" i="45"/>
  <c r="F20" i="45" s="1"/>
  <c r="F69" i="30" l="1"/>
  <c r="F70" i="30" s="1"/>
  <c r="F71" i="30" s="1"/>
  <c r="E72" i="30" s="1"/>
  <c r="F72" i="30" l="1"/>
  <c r="E73" i="30" s="1"/>
  <c r="F73" i="30" s="1"/>
  <c r="E74" i="30" s="1"/>
  <c r="F74" i="30" s="1"/>
  <c r="E75" i="30" s="1"/>
  <c r="F75" i="30"/>
  <c r="E76" i="30" s="1"/>
  <c r="E77" i="30" s="1"/>
  <c r="F76" i="30" l="1"/>
  <c r="F77" i="30" s="1"/>
</calcChain>
</file>

<file path=xl/sharedStrings.xml><?xml version="1.0" encoding="utf-8"?>
<sst xmlns="http://schemas.openxmlformats.org/spreadsheetml/2006/main" count="202" uniqueCount="196">
  <si>
    <t>CARTA DE INVITACIÓN A RFP</t>
  </si>
  <si>
    <t xml:space="preserve">
A quien pueda interesar
Cordial saludo, 
Por medio del presente documento de solicitud de propuesta (Request for Proposal, RFP por sus siglas en inglés) estamos en la búsqueda de la solución a las necesidades de COMFENALCO ANTIOQUIA, acerca de proveedores de suministro de flotadores para piscinas, toboganes, rios lentos para el parque Tamarindos en el muicipio de San Jeronimo  de COMFENALCO ANTIOQUIA disponibles en el mercado y que puedan atender de forma integral los requerimientos descritos en el presente documento.
El contexto de la necesidad es el siguiente:
El proveedor debe responsabilizarse del suministro de los flotadores para el parque Tamarindos de Comfenalco con base en las especificaciones tecnicas de este documento. El proveedor debe entregar en la sede solicitadas estos insumos.         
Este RFP está dirigido a los proveedores que han tenido experiencia en la prestación de suministros aca indicados, en el ámbito nacional y regional.
Toda la información contenida en este documento es de carácter confidencial y solo podrá ser utilizada para el análisis y potencial preparación de respuestas a los planteamientos que a continuación se presentan. La participación en este ejercicio no constituye en sí misma una oferta, razón por la cual no es vinculante para las partes.
Agradecemos de antemano toda su atención y participación.
Atentamente, 
</t>
  </si>
  <si>
    <t xml:space="preserve">FORMULARIO RFP </t>
  </si>
  <si>
    <t>1.</t>
  </si>
  <si>
    <t>Objetivo</t>
  </si>
  <si>
    <t>Suministro de 100 unidades de flotadores (40 dobles y 60 individuales) para el parque tamarindos de acuerdo a las especificaciones tecnias detalladas en este RFP.</t>
  </si>
  <si>
    <t>2.</t>
  </si>
  <si>
    <t>Alcance</t>
  </si>
  <si>
    <t xml:space="preserve">Para el parque Tamarindos del  municipio de san jeronimo de Comfenalco Antioquia.			</t>
  </si>
  <si>
    <t>3.</t>
  </si>
  <si>
    <t xml:space="preserve">Duración </t>
  </si>
  <si>
    <t>60 días posteriores a la confirmacion del pedido de compra.</t>
  </si>
  <si>
    <t>4.</t>
  </si>
  <si>
    <t>Experiencia</t>
  </si>
  <si>
    <t>Presentar al menos dos (2) certificados acorde con el objeto del contrato, cuya suma de los valores sea superior a 20 millones, emitido en los últimos tres años por la entidad contratante,  adicionalmente debe diligendiar el siguiente cuadro con la informaciónd de dichos certificados:</t>
  </si>
  <si>
    <t>Razón Social/ NIT</t>
  </si>
  <si>
    <t xml:space="preserve">Contactos para verificación </t>
  </si>
  <si>
    <t>Objeto o Alcance</t>
  </si>
  <si>
    <t>Valor</t>
  </si>
  <si>
    <t>Fecha Inicio</t>
  </si>
  <si>
    <t>Fecha Fin</t>
  </si>
  <si>
    <t>5.</t>
  </si>
  <si>
    <t xml:space="preserve">Forma de Pago </t>
  </si>
  <si>
    <t>60 días posteriores a la entrega de la factura para grandes empresas o 30 días para micro, medianas y pequeñas empresas.</t>
  </si>
  <si>
    <t>6.</t>
  </si>
  <si>
    <t>Moneda</t>
  </si>
  <si>
    <t>La propuesta se sugiere presentar en pesos colombianos (COP)</t>
  </si>
  <si>
    <t>7.</t>
  </si>
  <si>
    <t>Entregable del Oferente</t>
  </si>
  <si>
    <t>Listar los entregables a solicitar al proveedor (se sugiere la siguiente lista de chequeo)</t>
  </si>
  <si>
    <t>• Certificados descrito en el punto 4.</t>
  </si>
  <si>
    <t>• Propuesta económica.</t>
  </si>
  <si>
    <t>• Los demás anexos a diligenciar detallados en el numeral 12 de este RFP.</t>
  </si>
  <si>
    <t>8.</t>
  </si>
  <si>
    <t>Criterios para Participar en la Comparación de Propuestas</t>
  </si>
  <si>
    <t>Con el fin de garantizar la escogencia de la oferta más favorable, COMFENALCO ANTIOQUIA debe definir en cada caso los factores de calificación, parámetros y el procedimiento de evaluación y selección de las ofertas presentadas, de acuerdo con las características y condiciones propias de lo requerido.
La evaluación de la oferta y la selección del Contratista se hará dando aplicación a los principios de objetividad, autonomía, independencia, economía y transparencia.</t>
  </si>
  <si>
    <t>9.1.</t>
  </si>
  <si>
    <t>Habilitación SST</t>
  </si>
  <si>
    <t xml:space="preserve">Para proveedor Jurídico con Personal a cargo </t>
  </si>
  <si>
    <t>Para proveedor Juridico - Sin personas a cargo</t>
  </si>
  <si>
    <t xml:space="preserve">Para proveedor Natural </t>
  </si>
  <si>
    <r>
      <rPr>
        <sz val="11"/>
        <color rgb="FF000000"/>
        <rFont val="ExtraLight"/>
      </rPr>
      <t xml:space="preserve">1. Autoevaluación de Estándares Mínimos (Tabla de valores) firmada por empleador y Responsable del SG-SST.
2. Certificado Vigente de la ARL donde se evidencie el porcentaje de cumplimiento del SG-SST mínimo al 60% bajo la Resolución 0312 del 2019 o la que la modifique.
3. Certificado de pago de la Seguridad Social y Parafiscales vigente.
</t>
    </r>
    <r>
      <rPr>
        <b/>
        <sz val="11"/>
        <color rgb="FF000000"/>
        <rFont val="ExtraLight"/>
      </rPr>
      <t xml:space="preserve">Nota: </t>
    </r>
    <r>
      <rPr>
        <sz val="11"/>
        <color rgb="FF000000"/>
        <rFont val="ExtraLight"/>
      </rPr>
      <t xml:space="preserve">En caso de no cumplir con los requisitos antes mencionados, pueden remitir carta de compromiso firmada por el representante legal, en la cual indiquen la fecha de entrega de dichos documentos, si el proveedor tienen menos de años de estar en el mercado, la fecha de compromiso no debe ser superior a 6 meses, si tienen más de dos años en el mercado, la fecha no debe ser superior a 3 meses.
</t>
    </r>
  </si>
  <si>
    <t>1. Certificado de ARL donde se evidencie que no tiene personal a cargo.
2. Afiliación del pago de seguridad social (EPS, AFP y ARL) vigente o evidencia de afiliación.  Representante legal</t>
  </si>
  <si>
    <t xml:space="preserve">1. Afiliación del pago de seguridad social (EPS, AFP y ARL) vigente o evidencia de afiliación. </t>
  </si>
  <si>
    <t>9.2.</t>
  </si>
  <si>
    <t xml:space="preserve">Habilitación Técnica </t>
  </si>
  <si>
    <t>Se realizará habilitación técnica de acuerdo con la información que suministre cada proveedor en la propuesta técnica y demás anexos solicitados del numeral 7 de este documento, para demostrar la capacidad de prestar el objeto del presente RFP, los ítems a habilitar son: 
1.Certificado de experiencia solicitado en el punto 4. Experiencia</t>
  </si>
  <si>
    <t>2. El proveedor debe certificar fecha de entrega y garantía de calidad en carta firmada por representante legal.</t>
  </si>
  <si>
    <t>Las propuestas serán revisadas por el área técnica de COMFENALCO ANTIOQUIA</t>
  </si>
  <si>
    <t>9.3.</t>
  </si>
  <si>
    <t>Habilitación Juridica</t>
  </si>
  <si>
    <t>1. Pueden participar (i) personas jurídicas, nacionales o extranjeras; (ii) personas naturales que tengan capacidad para obligarse por sí mismas; y (iii) consorcios y uniones conformados por las personas naturales o jurídicas en las condiciones previstas anteriormente, cuyo objeto social les permita cumplir con el objeto del Contrato.</t>
  </si>
  <si>
    <t>2. Las personas jurídicas o proponentes plurales deben tener una duración por lo menos igual a la vigencia del Contrato y dos (2) meses más.</t>
  </si>
  <si>
    <t>3. No encontrarse incurso en causales de inhabilidad o incompatibilidad, para presentar la Oferta, celebrar o ejecutar el Contrato.</t>
  </si>
  <si>
    <t>4. Acreditar capacidad jurídica, si es persona natural con la fotocopia de la cédula de ciudadanía y el RUT, si es persona jurídica con el certificado de existencia y representación legal, expedido por la cámara de comercio o del domicilio principal de la persona jurídica, con fecha de expedición no superior a treinta (30) días calendario anteriores a la fecha de cierre del presente proceso.</t>
  </si>
  <si>
    <t>5. Certificado del pago de aportes a la seguridad social y parafiscales, en caso de ser persona jurídica, expedida por el Revisor Fiscal, de acuerdo con los requerimientos de Ley, o por el Representante Legal, bajo la gravedad del juramento, cuando no se requiera Revisor Fiscal, en la que conste el pago de los aportes de sus empleados a los sistemas de salud, riesgos profesionales, pensiones y aportes a las Cajas de Compensación Familiar, Instituto Colombiano de Bienestar Familiar, Servicio Nacional de Aprendizaje.</t>
  </si>
  <si>
    <t>6. Tarjeta profesional y certificación de vigencia de inscripción y antecedentes disciplinarios del Revisor Fiscal</t>
  </si>
  <si>
    <t>Para personas naturales, con personal a cargo, deberá presentar una declaración, bajo la gravedad de juramento que se entiende prestado con la presentación de la misma, en la que conste el pago de sus aportes y el de sus empleados a los sistemas de salud, riesgos profesionales, pensiones y aportes a las Cajas de Compensación Familiar, Instituto Colombiano de Bienestar Familiar, Servicio Nacional de Aprendizaje.</t>
  </si>
  <si>
    <t>9.4.</t>
  </si>
  <si>
    <t>Habilitación Financiera</t>
  </si>
  <si>
    <t>La habilitación financiera se dará a partir del análisis de la solvencia económica del proponente y se hace con base a los Estados Financieros de los últimos tres (2) años o del año en curso, corte al primer semestre si es el caso.</t>
  </si>
  <si>
    <t>Se analizarán los siguientes indicadores, con el fin de determinar si el proponente Cumple o No Cumple, de acuerdo con los requisitos financieros exigidos. La habilitación financiera NO asigna puntaje. </t>
  </si>
  <si>
    <t>Se realiza evaluaciones de índices de rentabilidad, índices de liquidez, índices de endeudamiento, capital de trabajo y flujo de caja. Lo que permite un análisis integral de los proponentes y poder así emitir un concepto bajo las premisas mencionadas.</t>
  </si>
  <si>
    <t>10.</t>
  </si>
  <si>
    <t>Criterios de evaluación</t>
  </si>
  <si>
    <t xml:space="preserve">Evaluación economica </t>
  </si>
  <si>
    <t>10.1</t>
  </si>
  <si>
    <t xml:space="preserve">Evaluación Económica </t>
  </si>
  <si>
    <t xml:space="preserve">La evaluación de la oferta y la selección del Contratista se hará dando aplicación a los principios de objetividad, autonomía, independencia, economía y transparencia. Corresponde al área de compras de COMFENALCO ANTIOQUIA, la evaluación de este concepto mediante el estudio económico comparativo de las propuestas.
El puntaje para esta evaluación corresponde a 100 puntos para el menor valor propuesto.
</t>
  </si>
  <si>
    <t>11.</t>
  </si>
  <si>
    <t xml:space="preserve">Condición para la Ejecución de la Relación Contractual </t>
  </si>
  <si>
    <t xml:space="preserve">La presentación de la propuesta por parte del oferente se entiende como evidencia de que estudió y entendió completamente las especificaciones, formatos y demás documentos que se le entregaron; que recibió las aclaraciones necesarias por parte de COMFENALCO Antioquia sobre inquietudes o dudas formalmente consultadas, que ha aceptado que los términos del RFP son completos, compatibles y adecuados, que está enterado a satisfacción del alcance de lo requerido, y que ha tenido en cuenta todo lo anterior para fijar el valor, plazo y demás aspectos de su propuesta.
COMFENALCO ANTIOQUIA no será responsable por descuidos, mala interpretación del oferente o de sus empleados o dependientes sobre el contenido de la presente Invitación y otros hechos que puedan incidir en la elaboración de su oferta
El recibo de cotizaciones de los oferentes para cualquier monto no implica aceptación de su oferta u otorga a éstos derecho de suscribir algún tipo de relación comercial con la Caja. Así mismo, en cualquier momento en la etapa de análisis de ofertas se pueden realizar ajustes a los RFP con comunicados aclaratorios vía correo electrónico a los Oferentes, que tengan como objetivo la búsqueda de beneficios para COMFENALCO ANTIOQUIA.
</t>
  </si>
  <si>
    <t>12.</t>
  </si>
  <si>
    <t>Documentos e Instrucciones para la Propuesta</t>
  </si>
  <si>
    <t>Se deben anexar con la propuesta los siguientes documentos:
• RUT – Registro único tributario.
• Certificado de Existencia y Representación Legal  con vigencia no superior a 30 días.   
• Autorización para presentar propuesta y suscribir los contratos.
• Certificado o carta bancaria.     
• Documento formal que acredite la conformación del consorcio o unión temporal (si aplica).                                                                                                         
• Documento de identificación del Representante Legal.
• Estados financieros de los últimos 3 años.
• Tarjeta profesional y certificación de vigencia de inscripción y antecedentes disciplinarios del Revisor Fiscal.
• Tarjeta profesional y certificación de vigencia de inscripción y antecedentes disciplinarios del Contador Público.
• Certificado del pago de aportes al Sistema de Seguridad Social
Los siguientes anexos deben ser diligenciados previos a la presentación del RFP.
• Formato de inscripción. Anexo 2
• Declaratoria de Inhabilidades. Anexo 2
• Aceptación Código de Ética. Anexo 2
• Manual de Seguridad y Salud en el Trabajo de Proveedores y Contratistas. (https://www.comfenalcoantioquia.com.co/wcm/connect/e73e031c-6987-4839-8c99-9d685a4771db/GOT-MN-03+MANUAL+SEGURIDAD+Y+SALUD+EN+EL+TRABAJO+PARA+PROVEEDORES+Y+CONTRATISTAS.pdf?MOD=AJPERES&amp;CVID=nCgQ0q6)
• Autorización de Datos Personales - solo aplica para personas naturales
• Formato de inquietudes, relacionado en este RFP.</t>
  </si>
  <si>
    <t>13.</t>
  </si>
  <si>
    <t>Cronograma</t>
  </si>
  <si>
    <t>Actividad</t>
  </si>
  <si>
    <t>Fecha inicial</t>
  </si>
  <si>
    <t>Fecha fin</t>
  </si>
  <si>
    <t>Observaciones</t>
  </si>
  <si>
    <t xml:space="preserve">Publicación RFP </t>
  </si>
  <si>
    <t xml:space="preserve">Publicación pagina web </t>
  </si>
  <si>
    <t>Recepción preguntas</t>
  </si>
  <si>
    <t>Vía correo electrónico hasta las  11:59 pm jairo.quintero@comfenalcoantioquia.com con copia al correo  jennifer.gonzalez@comfenalcoantioquia.com. Formulario Anexo 01. Formulario de inquietudes</t>
  </si>
  <si>
    <t>Respuesta preguntas</t>
  </si>
  <si>
    <t>Vía correo electrónico desde el correo jairo.quintero@comfenalcoantioquia.com</t>
  </si>
  <si>
    <t>Entrega propuestas</t>
  </si>
  <si>
    <t>La propuesta debe ser entregada en forma digital a los correos hasta las 11:59 pm  jairo.quintero@comfenalcoantioquia.com y con copia al  jennifer.gonzalez@comfenalcoantioquia.com</t>
  </si>
  <si>
    <t>Evaluación requisitos habilitantes</t>
  </si>
  <si>
    <t>Subsanables (aclaraciones)</t>
  </si>
  <si>
    <t>Revisión subsanables y concepto final</t>
  </si>
  <si>
    <t>Analisis ofertas (evaluación)</t>
  </si>
  <si>
    <t>Defininición proveedor seleccionado</t>
  </si>
  <si>
    <t>Notificación selección proveedor</t>
  </si>
  <si>
    <t>Validez de la Oferta</t>
  </si>
  <si>
    <t>2 meses durante la Vigencia del contrato (pedido)</t>
  </si>
  <si>
    <t xml:space="preserve">Elaborado por: </t>
  </si>
  <si>
    <t>Jairo Quintero Escobar</t>
  </si>
  <si>
    <t>Negociador</t>
  </si>
  <si>
    <t>jairo.quintero@comfenalcoantioquia.com</t>
  </si>
  <si>
    <t>------------------------------------------------------</t>
  </si>
  <si>
    <t xml:space="preserve">Nombre </t>
  </si>
  <si>
    <t>Firma</t>
  </si>
  <si>
    <t>CC</t>
  </si>
  <si>
    <t xml:space="preserve">Cargo </t>
  </si>
  <si>
    <t>Contacto (cel, e-mail,etc)</t>
  </si>
  <si>
    <t>1.1. Habilitación Financiera.</t>
  </si>
  <si>
    <t xml:space="preserve">La habilitación financiera se dará a partir del análisis de la solvencia económica del proponente y se hará con base a los Estados Financieros de los últimos dos (2) años para las personas jurídicas y en su defecto para las personas naturales, el proponente debe presentar los extractos bancarios de los últimos tres meses y certificado de ingresos anuales por un contador público y/o últimas dos declaraciones de renta si aplica. </t>
  </si>
  <si>
    <t>Para las personas jurídicas, se analizarán los siguientes indicadores, con el fin de determinar si el proponente Cumple o No Cumple, de acuerdo con los requisitos financieros exigidos. La habilitación financiera NO asigna puntaje.</t>
  </si>
  <si>
    <t xml:space="preserve">1.1.1.      Endeudamiento: (Total Pasivo/Total Activo). </t>
  </si>
  <si>
    <t>Se evalúa el resultado del indicador en cada uno de los años presentados y se otorga puntaje de acuerdo con los siguientes rangos:</t>
  </si>
  <si>
    <t>Endeudamiento</t>
  </si>
  <si>
    <t xml:space="preserve">Entre </t>
  </si>
  <si>
    <t>Entre</t>
  </si>
  <si>
    <t>Mayor a 80%</t>
  </si>
  <si>
    <t>0% - 50%</t>
  </si>
  <si>
    <t>50% y 80%</t>
  </si>
  <si>
    <t>Puntos otorgados</t>
  </si>
  <si>
    <t>1.1.2.      Liquidez (Activo Corriente/Pasivo Corriente)</t>
  </si>
  <si>
    <t>Se evalúa el resultado del indicador en cada uno de los años presentados y se otorga puntaje de acuerdo a los siguientes rangos:</t>
  </si>
  <si>
    <t>Liquidez</t>
  </si>
  <si>
    <t>Mayor a</t>
  </si>
  <si>
    <t>Menor a 0.8</t>
  </si>
  <si>
    <t>1 y 0.8</t>
  </si>
  <si>
    <t>Luego de tener los indicadores anteriores calificados, se suman el puntaje adquirido en cada uno de los años y se realiza la siguiente ponderación:</t>
  </si>
  <si>
    <t>Estado financiero 1= Puntaje adquirido en los indicadores financieros correspondientes al año 1 (suma del puntaje de los tres indicadores) X 0,60</t>
  </si>
  <si>
    <t>Estado financiero 2= Puntaje adquirido en los indicadores financieros correspondientes al año 2 (suma del puntaje de los tres indicadores) X 0,40</t>
  </si>
  <si>
    <t xml:space="preserve">El Estado financiero del año 1 corresponde a los estados financieros más recientes del proponente. Los estados financieros deben ser consecutivos. El corte de los estados financieros debe ser a 31 de diciembre, salvo para las empresas que no tienen la antigüedad suficiente para tener estados financieros a 31 de diciembre o los proponentes extranjeros que terminen su año contable en una fecha distinta. </t>
  </si>
  <si>
    <t>Si la empresa tiene menos de dos años de constitución se aplicarán las siguientes reglas:</t>
  </si>
  <si>
    <t xml:space="preserve">·       Si el proponente tiene menos de un año de constitución y no tiene estados financieros con corte a 31 de diciembre podrá presentar estados financieros de corte trimestral </t>
  </si>
  <si>
    <t>·       Si el proponente tiene más de un año de constitución y ya tiene estados financieros aprobados con corte a 31 de diciembre presentará únicamente este estado financiero al cual se le aplicará la formula denominada “Estado financiero 1”</t>
  </si>
  <si>
    <t>·       Si el proponente tiene más de dos años de constitución y tiene estados financieros aprobados con corte a 31 de diciembre para el año de su constitución y el año subsiguiente, se aplicarán las fórmulas “Estado financiero 1” y “Estado financiero 2”</t>
  </si>
  <si>
    <t>El resultado obtenido en cada uno de los años se suma y se asigna la calificación acorde a la siguiente tabla:</t>
  </si>
  <si>
    <t>Calificación final (puntaje máximo 6)</t>
  </si>
  <si>
    <t>Cumple</t>
  </si>
  <si>
    <t>2,1  - 4,0</t>
  </si>
  <si>
    <t>No Cumple</t>
  </si>
  <si>
    <t>0 - 2,0</t>
  </si>
  <si>
    <t>Para las personas naturales No asignar facturas o contratos superiores al 40% del total de sus ingresos anuales, es decir, si presenta las últimas dos declaraciones de renta se hace el promedio de sus ingresos brutos declarados o si la más reciente sus ingresos brutos son mayores, sobre esta última se calcula ese 40%. En el caso de que presente certificado de ingresos por un contador público será sobre este valor anualizado el cálculo del 40%.</t>
  </si>
  <si>
    <t xml:space="preserve">Ejemplos: Si en su declaración de renta del año 1 (el más reciente) sus ingresos son 100 millones y la del año 2 sus ingresos brutos 50 millones, a esta persona se le pueden realizar contratos hasta por 40 millones en el año, que es el resultado de coger 100 millones x el 40%, si fuese al inverso año 1 ingresos brutos 50 millones y año 2 por 100 millones el promedio de ingresos sería 75 millones y el 40% serían 30 millones, este valor sería el tope máximo da facturación durante todo el año. Y en el caso de presentar certificado de ingresos anuales por contador público, tres millones mensuales o 36 millones en el año, el tope máximo del valor a contratar con este proveedor durante el año sería de 14,4 millones de pesos. </t>
  </si>
  <si>
    <t>Nota: Para las personas jurídicas: En caso de que el proponente recurra a una alianza o subcontratación o consultoría por honorarios con otros proveedores, estos deberán a su vez someterse a la evaluación tanto Jurídica como Financiera.</t>
  </si>
  <si>
    <t>Para efectos del cálculo se utilizarán dos decimales como máximo. La aproximación se hará para las milésimas iguales o mayores a cinco de la centésima superior y por debajo de cinco a la centésima inferior.</t>
  </si>
  <si>
    <t xml:space="preserve">Para las personas Naturales: Aquellas que presenten certificado de ingresos anuales por Contador Público validar que no superen el tope de ingresos totales para declarar renta. </t>
  </si>
  <si>
    <t>1. Especificaciones tecnicas</t>
  </si>
  <si>
    <t>Descripción</t>
  </si>
  <si>
    <r>
      <t xml:space="preserve">100 Flotadores  de 48" para atracciones acuaticas; </t>
    </r>
    <r>
      <rPr>
        <b/>
        <sz val="11"/>
        <color rgb="FF000000"/>
        <rFont val="Calibri"/>
        <family val="2"/>
      </rPr>
      <t>Con logo de Comfenalco</t>
    </r>
    <r>
      <rPr>
        <sz val="11"/>
        <color rgb="FF000000"/>
        <rFont val="Calibri"/>
        <family val="2"/>
      </rPr>
      <t xml:space="preserve"> Antioquia :      Se anexa logo corporativo.                                                                   </t>
    </r>
    <r>
      <rPr>
        <b/>
        <sz val="11"/>
        <rFont val="Calibri"/>
        <family val="2"/>
      </rPr>
      <t xml:space="preserve">40 flotadores  dobles , 60 individuales . Caracteristicas :  </t>
    </r>
    <r>
      <rPr>
        <sz val="11"/>
        <color rgb="FF000000"/>
        <rFont val="Calibri"/>
        <family val="2"/>
      </rPr>
      <t>Costura interior lisa doblemente soldada. Cámara de aire principal única, con válvula de empuje en la parte superior del flotador. Dos (2) agarraderas grandes plásticas para cada pasajero ,  Resistente a los rayos
Ultravioletas UVR y a las aguas con cloro.   Producto para trabajo pesado  y de uso continuo.</t>
    </r>
  </si>
  <si>
    <t>Color</t>
  </si>
  <si>
    <t>Amarillo , Azul , Naranja  o verde</t>
  </si>
  <si>
    <t>Medidas</t>
  </si>
  <si>
    <t>Diámetro exterior 48”
Diámetro interior 22.5”</t>
  </si>
  <si>
    <t>Unidad de empaque</t>
  </si>
  <si>
    <r>
      <rPr>
        <sz val="11"/>
        <color rgb="FF000000"/>
        <rFont val="Calibri"/>
      </rPr>
      <t xml:space="preserve">                                                                  </t>
    </r>
    <r>
      <rPr>
        <b/>
        <sz val="11"/>
        <color rgb="FF000000"/>
        <rFont val="Calibri"/>
      </rPr>
      <t xml:space="preserve">40 flotadores  dobles , 60 individuales </t>
    </r>
  </si>
  <si>
    <t>Material</t>
  </si>
  <si>
    <r>
      <t xml:space="preserve"> 100% en Poly-vinyl-Chloride (PVC) . Preferiblemente </t>
    </r>
    <r>
      <rPr>
        <b/>
        <sz val="11"/>
        <color rgb="FF000000"/>
        <rFont val="Calibri"/>
        <family val="2"/>
      </rPr>
      <t xml:space="preserve">calibre  .80 </t>
    </r>
  </si>
  <si>
    <t>Imagen de referencia</t>
  </si>
  <si>
    <t>Garantia de fabricación</t>
  </si>
  <si>
    <t>defectos , baja calidad  , problemas de costuras , válvulas ect minimo 6 meses, relacionar en carta</t>
  </si>
  <si>
    <t>Fecha de entrega</t>
  </si>
  <si>
    <t>Enviar carta relacionando capacidad de la fecha de entrega posterior a la confirmación del pedido de compra</t>
  </si>
  <si>
    <t xml:space="preserve">Cantidad  </t>
  </si>
  <si>
    <t xml:space="preserve">40 flotadores  dobles , 60 individuales </t>
  </si>
  <si>
    <t>Lugar de entrega</t>
  </si>
  <si>
    <t xml:space="preserve">Parque Los Tamarindos ,                                                  KM   32 /33  via san jeronimo </t>
  </si>
  <si>
    <t>Muestra fisica</t>
  </si>
  <si>
    <t>El proveedor elegido debera enviar muestra fisica para aprobación antes de producir el pedido.</t>
  </si>
  <si>
    <t>LUGAR</t>
  </si>
  <si>
    <t>DIRECCION DE ENTREGA</t>
  </si>
  <si>
    <t>MUNICIPIO</t>
  </si>
  <si>
    <t>OBSERVACIONES</t>
  </si>
  <si>
    <t>San jeronimo</t>
  </si>
  <si>
    <t>Para la entrega de los productos, el proveedor se  debe solicitar cita a los telefonos 604 5113133 ext 3053-3054</t>
  </si>
  <si>
    <t>PROPUESTA ECONÓMICA</t>
  </si>
  <si>
    <t>I. INFORMACION GENERAL</t>
  </si>
  <si>
    <t>NOMBRE PROVEEDOR</t>
  </si>
  <si>
    <t>FECHA DE COTIZACIÓN</t>
  </si>
  <si>
    <t>TIEMPO DE ENTREGA DÍAS CALENDARIO</t>
  </si>
  <si>
    <t xml:space="preserve">VIGENCIA DE COTIZACIÓN </t>
  </si>
  <si>
    <t>MONEDA</t>
  </si>
  <si>
    <t>GARANTÍAS OFRECIDAS</t>
  </si>
  <si>
    <t>ITEM</t>
  </si>
  <si>
    <t>DESCRIPCIÓN</t>
  </si>
  <si>
    <t>CANTIDAD</t>
  </si>
  <si>
    <t>VALOR UNITARIO</t>
  </si>
  <si>
    <t>IMPUESTO</t>
  </si>
  <si>
    <t>TOTAL</t>
  </si>
  <si>
    <t>Flotador individuales</t>
  </si>
  <si>
    <t xml:space="preserve">Flotador doble </t>
  </si>
  <si>
    <t>SUBTOTAL</t>
  </si>
  <si>
    <t xml:space="preserve">IVA </t>
  </si>
  <si>
    <t>Formulación de inquietudes
RFP flotadores tamarindos</t>
  </si>
  <si>
    <t>Pregunta</t>
  </si>
  <si>
    <t>Anexo al que corresponde</t>
  </si>
  <si>
    <t>Numeral del Anexo</t>
  </si>
  <si>
    <t>Proponente</t>
  </si>
  <si>
    <t>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</si>
</sst>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quot;\ * #,##0_-;\-&quot;$&quot;\ * #,##0_-;_-&quot;$&quot;\ * &quot;-&quot;_-;_-@_-"/>
    <numFmt numFmtId="165" formatCode="_(&quot;$&quot;\ * #,##0.00_);_(&quot;$&quot;\ * \(#,##0.00\);_(&quot;$&quot;\ * &quot;-&quot;??_);_(@_)"/>
    <numFmt numFmtId="166" formatCode="_(* #,##0.00_);_(* \(#,##0.00\);_(* \-??_);_(@_)"/>
    <numFmt numFmtId="167" formatCode="_(* #,##0.00_);_(* \(#,##0.00\);_(* &quot;-&quot;??_);_(@_)"/>
  </numFmts>
  <fonts count="50">
    <font>
      <sz val="11"/>
      <color theme="1"/>
      <name val="Calibri"/>
      <family val="2"/>
      <scheme val="minor"/>
    </font>
    <font>
      <sz val="11"/>
      <color indexed="8"/>
      <name val="Calibri"/>
      <family val="2"/>
    </font>
    <font>
      <sz val="11"/>
      <color indexed="8"/>
      <name val="Calibri"/>
      <family val="2"/>
    </font>
    <font>
      <sz val="10"/>
      <name val="Arial"/>
      <family val="2"/>
    </font>
    <font>
      <sz val="11"/>
      <color theme="1"/>
      <name val="Calibri"/>
      <family val="2"/>
      <scheme val="minor"/>
    </font>
    <font>
      <sz val="11"/>
      <color theme="1"/>
      <name val="Calibri"/>
      <family val="2"/>
      <charset val="1"/>
      <scheme val="minor"/>
    </font>
    <font>
      <u/>
      <sz val="10"/>
      <color indexed="12"/>
      <name val="Arial"/>
      <family val="2"/>
    </font>
    <font>
      <sz val="10"/>
      <name val="Helv"/>
      <charset val="204"/>
    </font>
    <font>
      <sz val="11"/>
      <color theme="1"/>
      <name val="ExtraLight"/>
    </font>
    <font>
      <b/>
      <sz val="11"/>
      <name val="ExtraLight"/>
    </font>
    <font>
      <b/>
      <sz val="11"/>
      <color indexed="9"/>
      <name val="ExtraLight"/>
    </font>
    <font>
      <sz val="11"/>
      <color indexed="8"/>
      <name val="ExtraLight"/>
    </font>
    <font>
      <sz val="14"/>
      <color theme="1"/>
      <name val="ExtraLight"/>
    </font>
    <font>
      <sz val="12"/>
      <color theme="1"/>
      <name val="ExtraLight"/>
    </font>
    <font>
      <sz val="12"/>
      <name val="ExtraLight"/>
    </font>
    <font>
      <b/>
      <sz val="12"/>
      <name val="ExtraLight"/>
    </font>
    <font>
      <b/>
      <u/>
      <sz val="12"/>
      <name val="ExtraLight"/>
    </font>
    <font>
      <i/>
      <sz val="12"/>
      <color theme="6" tint="0.39997558519241921"/>
      <name val="ExtraLight"/>
    </font>
    <font>
      <b/>
      <sz val="12"/>
      <color theme="0"/>
      <name val="ExtraLight"/>
    </font>
    <font>
      <b/>
      <u/>
      <sz val="12"/>
      <color theme="1"/>
      <name val="ExtraLight"/>
    </font>
    <font>
      <sz val="12"/>
      <color indexed="8"/>
      <name val="ExtraLight"/>
    </font>
    <font>
      <b/>
      <u/>
      <sz val="12"/>
      <color indexed="8"/>
      <name val="ExtraLight"/>
    </font>
    <font>
      <b/>
      <sz val="12"/>
      <color theme="1"/>
      <name val="ExtraLight"/>
    </font>
    <font>
      <sz val="12"/>
      <color rgb="FF000000"/>
      <name val="ExtraLight"/>
    </font>
    <font>
      <sz val="11"/>
      <color theme="0"/>
      <name val="ExtraLight"/>
    </font>
    <font>
      <b/>
      <sz val="14"/>
      <name val="ExtraLight"/>
    </font>
    <font>
      <b/>
      <sz val="11"/>
      <color theme="0"/>
      <name val="ExtraLight"/>
    </font>
    <font>
      <b/>
      <sz val="11"/>
      <color theme="1"/>
      <name val="ExtraLight"/>
    </font>
    <font>
      <sz val="11"/>
      <name val="ExtraLight"/>
    </font>
    <font>
      <sz val="11"/>
      <color rgb="FF444444"/>
      <name val="Calibri"/>
      <family val="2"/>
      <charset val="1"/>
    </font>
    <font>
      <b/>
      <sz val="11"/>
      <color theme="1"/>
      <name val="Calibri"/>
      <family val="2"/>
      <scheme val="minor"/>
    </font>
    <font>
      <sz val="10"/>
      <color rgb="FF000000"/>
      <name val="Arial"/>
      <family val="2"/>
      <charset val="1"/>
    </font>
    <font>
      <b/>
      <sz val="10"/>
      <color rgb="FF000000"/>
      <name val="Arial"/>
      <family val="2"/>
      <charset val="1"/>
    </font>
    <font>
      <b/>
      <sz val="12"/>
      <color rgb="FFFF0000"/>
      <name val="ExtraLight"/>
    </font>
    <font>
      <sz val="11"/>
      <color theme="1"/>
      <name val="Arial"/>
    </font>
    <font>
      <sz val="11"/>
      <color theme="1"/>
      <name val="Arial"/>
      <family val="2"/>
    </font>
    <font>
      <sz val="11"/>
      <color rgb="FF000000"/>
      <name val="ExtraLight"/>
    </font>
    <font>
      <b/>
      <sz val="11"/>
      <color rgb="FF000000"/>
      <name val="ExtraLight"/>
    </font>
    <font>
      <i/>
      <sz val="11"/>
      <color rgb="FF808080"/>
      <name val="ExtraLight"/>
    </font>
    <font>
      <sz val="11"/>
      <color rgb="FF000000"/>
      <name val="Calibri"/>
      <family val="2"/>
      <charset val="1"/>
    </font>
    <font>
      <b/>
      <sz val="10"/>
      <color rgb="FF595959"/>
      <name val="Arial"/>
      <family val="2"/>
    </font>
    <font>
      <b/>
      <sz val="10"/>
      <color theme="1"/>
      <name val="Arial"/>
      <family val="2"/>
    </font>
    <font>
      <sz val="10"/>
      <color theme="1"/>
      <name val="Arial"/>
      <family val="2"/>
    </font>
    <font>
      <b/>
      <sz val="16"/>
      <color rgb="FFFFFFFF"/>
      <name val="Calibri"/>
      <family val="2"/>
    </font>
    <font>
      <b/>
      <sz val="11"/>
      <color rgb="FF000000"/>
      <name val="Calibri"/>
      <family val="2"/>
    </font>
    <font>
      <sz val="11"/>
      <color rgb="FF000000"/>
      <name val="Calibri"/>
      <family val="2"/>
    </font>
    <font>
      <b/>
      <sz val="11"/>
      <name val="Calibri"/>
      <family val="2"/>
    </font>
    <font>
      <sz val="11"/>
      <color rgb="FF000000"/>
      <name val="Arial"/>
      <family val="2"/>
    </font>
    <font>
      <sz val="11"/>
      <color rgb="FF000000"/>
      <name val="Calibri"/>
    </font>
    <font>
      <b/>
      <sz val="11"/>
      <color rgb="FF000000"/>
      <name val="Calibri"/>
    </font>
  </fonts>
  <fills count="16">
    <fill>
      <patternFill patternType="none"/>
    </fill>
    <fill>
      <patternFill patternType="gray125"/>
    </fill>
    <fill>
      <patternFill patternType="solid">
        <fgColor indexed="9"/>
        <bgColor indexed="26"/>
      </patternFill>
    </fill>
    <fill>
      <patternFill patternType="solid">
        <fgColor theme="0"/>
        <bgColor indexed="26"/>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rgb="FFC4D600"/>
        <bgColor indexed="64"/>
      </patternFill>
    </fill>
    <fill>
      <patternFill patternType="solid">
        <fgColor rgb="FFC4D600"/>
        <bgColor indexed="26"/>
      </patternFill>
    </fill>
    <fill>
      <patternFill patternType="solid">
        <fgColor rgb="FF00B0F0"/>
        <bgColor indexed="64"/>
      </patternFill>
    </fill>
    <fill>
      <patternFill patternType="solid">
        <fgColor rgb="FFFFFFFF"/>
        <bgColor rgb="FFFFFFCC"/>
      </patternFill>
    </fill>
    <fill>
      <patternFill patternType="solid">
        <fgColor rgb="FFC4D600"/>
        <bgColor rgb="FF000000"/>
      </patternFill>
    </fill>
    <fill>
      <patternFill patternType="solid">
        <fgColor rgb="FFFFFFFF"/>
        <bgColor rgb="FF000000"/>
      </patternFill>
    </fill>
    <fill>
      <patternFill patternType="solid">
        <fgColor rgb="FFFFFFFF"/>
        <bgColor indexed="64"/>
      </patternFill>
    </fill>
    <fill>
      <patternFill patternType="solid">
        <fgColor theme="6" tint="0.79998168889431442"/>
        <bgColor indexed="64"/>
      </patternFill>
    </fill>
    <fill>
      <patternFill patternType="solid">
        <fgColor rgb="FF244062"/>
        <bgColor rgb="FF000000"/>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thin">
        <color rgb="FFB7CE52"/>
      </left>
      <right style="thin">
        <color rgb="FFB7CE52"/>
      </right>
      <top style="thin">
        <color rgb="FFB7CE52"/>
      </top>
      <bottom style="thin">
        <color rgb="FFB7CE52"/>
      </bottom>
      <diagonal/>
    </border>
    <border>
      <left/>
      <right/>
      <top style="thin">
        <color rgb="FFB7CE52"/>
      </top>
      <bottom style="thin">
        <color rgb="FFB7CE52"/>
      </bottom>
      <diagonal/>
    </border>
    <border>
      <left/>
      <right style="thin">
        <color rgb="FFB7CE52"/>
      </right>
      <top style="thin">
        <color rgb="FFB7CE52"/>
      </top>
      <bottom style="thin">
        <color rgb="FFB7CE52"/>
      </bottom>
      <diagonal/>
    </border>
    <border>
      <left style="thin">
        <color rgb="FFB7CE52"/>
      </left>
      <right/>
      <top style="thin">
        <color rgb="FFB7CE52"/>
      </top>
      <bottom/>
      <diagonal/>
    </border>
    <border>
      <left style="thin">
        <color rgb="FF92D050"/>
      </left>
      <right style="thin">
        <color rgb="FF92D050"/>
      </right>
      <top style="thin">
        <color rgb="FF92D050"/>
      </top>
      <bottom style="thin">
        <color rgb="FF92D05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000000"/>
      </left>
      <right style="thin">
        <color rgb="FF000000"/>
      </right>
      <top/>
      <bottom style="thin">
        <color rgb="FF000000"/>
      </bottom>
      <diagonal/>
    </border>
    <border>
      <left style="thin">
        <color rgb="FF92D050"/>
      </left>
      <right style="thin">
        <color rgb="FF92D050"/>
      </right>
      <top/>
      <bottom style="thin">
        <color rgb="FF92D050"/>
      </bottom>
      <diagonal/>
    </border>
    <border>
      <left/>
      <right style="thin">
        <color rgb="FF92D050"/>
      </right>
      <top/>
      <bottom style="thin">
        <color rgb="FF92D050"/>
      </bottom>
      <diagonal/>
    </border>
    <border>
      <left style="thin">
        <color rgb="FF000000"/>
      </left>
      <right style="thin">
        <color rgb="FF000000"/>
      </right>
      <top style="thin">
        <color rgb="FF000000"/>
      </top>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D9D9D9"/>
      </left>
      <right style="thin">
        <color rgb="FFD9D9D9"/>
      </right>
      <top style="thin">
        <color rgb="FFD9D9D9"/>
      </top>
      <bottom style="thin">
        <color rgb="FFD9D9D9"/>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medium">
        <color rgb="FF1F497D"/>
      </left>
      <right/>
      <top style="medium">
        <color rgb="FF1F497D"/>
      </top>
      <bottom style="thin">
        <color rgb="FF1F497D"/>
      </bottom>
      <diagonal/>
    </border>
    <border>
      <left/>
      <right/>
      <top style="medium">
        <color rgb="FF1F497D"/>
      </top>
      <bottom style="thin">
        <color rgb="FF1F497D"/>
      </bottom>
      <diagonal/>
    </border>
    <border>
      <left/>
      <right style="medium">
        <color rgb="FF1F497D"/>
      </right>
      <top style="medium">
        <color rgb="FF1F497D"/>
      </top>
      <bottom style="thin">
        <color rgb="FF1F497D"/>
      </bottom>
      <diagonal/>
    </border>
    <border>
      <left style="medium">
        <color rgb="FF1F497D"/>
      </left>
      <right/>
      <top style="thin">
        <color rgb="FF1F497D"/>
      </top>
      <bottom style="thin">
        <color rgb="FF1F497D"/>
      </bottom>
      <diagonal/>
    </border>
    <border>
      <left/>
      <right style="thin">
        <color rgb="FF1F497D"/>
      </right>
      <top style="thin">
        <color rgb="FF1F497D"/>
      </top>
      <bottom style="thin">
        <color rgb="FF1F497D"/>
      </bottom>
      <diagonal/>
    </border>
    <border>
      <left style="thin">
        <color indexed="64"/>
      </left>
      <right style="thin">
        <color indexed="64"/>
      </right>
      <top/>
      <bottom style="thin">
        <color indexed="64"/>
      </bottom>
      <diagonal/>
    </border>
    <border>
      <left/>
      <right/>
      <top style="thin">
        <color rgb="FFB7CE52"/>
      </top>
      <bottom/>
      <diagonal/>
    </border>
  </borders>
  <cellStyleXfs count="20">
    <xf numFmtId="0" fontId="0" fillId="0" borderId="0"/>
    <xf numFmtId="166" fontId="2" fillId="0" borderId="0" applyFill="0" applyBorder="0" applyAlignment="0" applyProtection="0"/>
    <xf numFmtId="165" fontId="4" fillId="0" borderId="0" applyFont="0" applyFill="0" applyBorder="0" applyAlignment="0" applyProtection="0"/>
    <xf numFmtId="0" fontId="2" fillId="0" borderId="0"/>
    <xf numFmtId="0" fontId="4" fillId="0" borderId="0"/>
    <xf numFmtId="0" fontId="1" fillId="0" borderId="0"/>
    <xf numFmtId="167" fontId="4" fillId="0" borderId="0" applyFont="0" applyFill="0" applyBorder="0" applyAlignment="0" applyProtection="0"/>
    <xf numFmtId="0" fontId="4" fillId="0" borderId="0"/>
    <xf numFmtId="0" fontId="3" fillId="0" borderId="0"/>
    <xf numFmtId="0" fontId="3" fillId="0" borderId="0"/>
    <xf numFmtId="164" fontId="4" fillId="0" borderId="0" applyFont="0" applyFill="0" applyBorder="0" applyAlignment="0" applyProtection="0"/>
    <xf numFmtId="165"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7" fillId="0" borderId="0"/>
    <xf numFmtId="0" fontId="6"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cellStyleXfs>
  <cellXfs count="180">
    <xf numFmtId="0" fontId="0" fillId="0" borderId="0" xfId="0"/>
    <xf numFmtId="0" fontId="8" fillId="4" borderId="0" xfId="4" applyFont="1" applyFill="1"/>
    <xf numFmtId="0" fontId="8" fillId="5" borderId="0" xfId="4" applyFont="1" applyFill="1"/>
    <xf numFmtId="0" fontId="8" fillId="0" borderId="0" xfId="4" applyFont="1" applyAlignment="1">
      <alignment horizontal="center"/>
    </xf>
    <xf numFmtId="0" fontId="10" fillId="4" borderId="0" xfId="4" applyFont="1" applyFill="1" applyAlignment="1">
      <alignment vertical="center"/>
    </xf>
    <xf numFmtId="0" fontId="13" fillId="5" borderId="0" xfId="0" applyFont="1" applyFill="1"/>
    <xf numFmtId="0" fontId="14" fillId="5" borderId="0" xfId="5" applyFont="1" applyFill="1"/>
    <xf numFmtId="0" fontId="14" fillId="4" borderId="0" xfId="5" applyFont="1" applyFill="1"/>
    <xf numFmtId="0" fontId="15" fillId="4" borderId="0" xfId="5" applyFont="1" applyFill="1" applyAlignment="1">
      <alignment horizontal="left" vertical="center"/>
    </xf>
    <xf numFmtId="0" fontId="14" fillId="6" borderId="0" xfId="5" applyFont="1" applyFill="1"/>
    <xf numFmtId="0" fontId="14" fillId="3" borderId="0" xfId="5" applyFont="1" applyFill="1"/>
    <xf numFmtId="0" fontId="15" fillId="2" borderId="0" xfId="5" applyFont="1" applyFill="1" applyAlignment="1">
      <alignment horizontal="left" vertical="center"/>
    </xf>
    <xf numFmtId="0" fontId="14" fillId="2" borderId="0" xfId="5" applyFont="1" applyFill="1" applyAlignment="1">
      <alignment horizontal="center" vertical="center"/>
    </xf>
    <xf numFmtId="0" fontId="15" fillId="2" borderId="0" xfId="5" applyFont="1" applyFill="1" applyAlignment="1">
      <alignment horizontal="center" vertical="center"/>
    </xf>
    <xf numFmtId="0" fontId="14" fillId="2" borderId="0" xfId="0" applyFont="1" applyFill="1" applyAlignment="1">
      <alignment horizontal="left" vertical="center"/>
    </xf>
    <xf numFmtId="0" fontId="15" fillId="2" borderId="0" xfId="0" applyFont="1" applyFill="1" applyAlignment="1">
      <alignment horizontal="left" vertical="center"/>
    </xf>
    <xf numFmtId="0" fontId="18" fillId="3" borderId="1" xfId="0" applyFont="1" applyFill="1" applyBorder="1" applyAlignment="1">
      <alignment horizontal="center" vertical="center"/>
    </xf>
    <xf numFmtId="0" fontId="18" fillId="4" borderId="1" xfId="0" applyFont="1" applyFill="1" applyBorder="1" applyAlignment="1">
      <alignment horizontal="center"/>
    </xf>
    <xf numFmtId="0" fontId="14" fillId="2"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6" fillId="2" borderId="0" xfId="0" applyFont="1" applyFill="1" applyAlignment="1">
      <alignment horizontal="left" vertical="center"/>
    </xf>
    <xf numFmtId="0" fontId="19" fillId="4" borderId="0" xfId="0" applyFont="1" applyFill="1"/>
    <xf numFmtId="0" fontId="13" fillId="2" borderId="0" xfId="0" applyFont="1" applyFill="1" applyAlignment="1">
      <alignment horizontal="left" vertical="center"/>
    </xf>
    <xf numFmtId="0" fontId="16" fillId="3" borderId="0" xfId="0" applyFont="1" applyFill="1" applyAlignment="1">
      <alignment vertical="center" wrapText="1"/>
    </xf>
    <xf numFmtId="0" fontId="14" fillId="3" borderId="0" xfId="0" applyFont="1" applyFill="1" applyAlignment="1">
      <alignment vertical="center" wrapText="1"/>
    </xf>
    <xf numFmtId="0" fontId="14" fillId="3" borderId="0" xfId="5" applyFont="1" applyFill="1" applyAlignment="1">
      <alignment vertical="center" wrapText="1"/>
    </xf>
    <xf numFmtId="0" fontId="14" fillId="3" borderId="0" xfId="5" applyFont="1" applyFill="1" applyAlignment="1">
      <alignment horizontal="center" vertical="center" wrapText="1"/>
    </xf>
    <xf numFmtId="0" fontId="14" fillId="3" borderId="0" xfId="0" applyFont="1" applyFill="1" applyAlignment="1">
      <alignment horizontal="left" vertical="center" wrapText="1"/>
    </xf>
    <xf numFmtId="0" fontId="14" fillId="3" borderId="0" xfId="0" applyFont="1" applyFill="1" applyAlignment="1">
      <alignment horizontal="justify" vertical="center" wrapText="1"/>
    </xf>
    <xf numFmtId="0" fontId="15" fillId="2" borderId="0" xfId="5" applyFont="1" applyFill="1" applyAlignment="1">
      <alignment vertical="top"/>
    </xf>
    <xf numFmtId="0" fontId="15" fillId="3" borderId="0" xfId="0" applyFont="1" applyFill="1" applyAlignment="1">
      <alignment horizontal="justify" vertical="center" wrapText="1"/>
    </xf>
    <xf numFmtId="0" fontId="16" fillId="3" borderId="0" xfId="5" applyFont="1" applyFill="1" applyAlignment="1">
      <alignment horizontal="left" vertical="center" wrapText="1"/>
    </xf>
    <xf numFmtId="0" fontId="14" fillId="3" borderId="0" xfId="5" applyFont="1" applyFill="1" applyAlignment="1">
      <alignment horizontal="left" vertical="center" wrapText="1"/>
    </xf>
    <xf numFmtId="0" fontId="21" fillId="4" borderId="0" xfId="5" applyFont="1" applyFill="1" applyAlignment="1">
      <alignment horizontal="left" vertical="center"/>
    </xf>
    <xf numFmtId="0" fontId="20" fillId="4" borderId="0" xfId="5" applyFont="1" applyFill="1" applyAlignment="1">
      <alignment vertical="center"/>
    </xf>
    <xf numFmtId="0" fontId="20" fillId="4" borderId="0" xfId="5" applyFont="1" applyFill="1" applyAlignment="1">
      <alignment horizontal="left" vertical="center"/>
    </xf>
    <xf numFmtId="2" fontId="15" fillId="4" borderId="0" xfId="0" applyNumberFormat="1" applyFont="1" applyFill="1" applyAlignment="1">
      <alignment vertical="center" wrapText="1"/>
    </xf>
    <xf numFmtId="0" fontId="13" fillId="4" borderId="0" xfId="0" applyFont="1" applyFill="1"/>
    <xf numFmtId="0" fontId="22" fillId="4" borderId="0" xfId="0" applyFont="1" applyFill="1"/>
    <xf numFmtId="0" fontId="13" fillId="4" borderId="0" xfId="0" quotePrefix="1" applyFont="1" applyFill="1"/>
    <xf numFmtId="0" fontId="24" fillId="4" borderId="0" xfId="0" applyFont="1" applyFill="1" applyAlignment="1">
      <alignment vertical="center" wrapText="1"/>
    </xf>
    <xf numFmtId="0" fontId="9" fillId="4" borderId="0" xfId="0" applyFont="1" applyFill="1" applyAlignment="1">
      <alignment vertical="center" wrapText="1"/>
    </xf>
    <xf numFmtId="0" fontId="8" fillId="0" borderId="0" xfId="0" applyFont="1" applyAlignment="1">
      <alignment vertical="center"/>
    </xf>
    <xf numFmtId="0" fontId="27" fillId="0" borderId="7" xfId="0" applyFont="1" applyBorder="1" applyAlignment="1">
      <alignment vertical="center"/>
    </xf>
    <xf numFmtId="0" fontId="27" fillId="0" borderId="10" xfId="0" applyFont="1" applyBorder="1" applyAlignment="1">
      <alignment vertical="center"/>
    </xf>
    <xf numFmtId="0" fontId="27" fillId="0" borderId="0" xfId="0" applyFont="1" applyAlignment="1">
      <alignment horizontal="left" vertical="center"/>
    </xf>
    <xf numFmtId="0" fontId="8" fillId="0" borderId="0" xfId="0" applyFont="1" applyAlignment="1">
      <alignment horizontal="center" vertical="center" wrapText="1"/>
    </xf>
    <xf numFmtId="1" fontId="8" fillId="0" borderId="11" xfId="0" applyNumberFormat="1" applyFont="1" applyBorder="1" applyAlignment="1">
      <alignment horizontal="center" vertical="center" wrapText="1"/>
    </xf>
    <xf numFmtId="0" fontId="8" fillId="0" borderId="11" xfId="0" applyFont="1" applyBorder="1" applyAlignment="1">
      <alignment horizontal="left" vertical="center" wrapText="1"/>
    </xf>
    <xf numFmtId="164" fontId="8" fillId="0" borderId="11" xfId="10" applyFont="1" applyBorder="1" applyAlignment="1">
      <alignment horizontal="center" vertical="center" wrapText="1"/>
    </xf>
    <xf numFmtId="0" fontId="8" fillId="0" borderId="0" xfId="0" applyFont="1" applyAlignment="1">
      <alignment vertical="center" wrapText="1"/>
    </xf>
    <xf numFmtId="0" fontId="15" fillId="8" borderId="1" xfId="0" applyFont="1" applyFill="1" applyBorder="1" applyAlignment="1">
      <alignment horizontal="center" vertical="center"/>
    </xf>
    <xf numFmtId="0" fontId="15" fillId="7" borderId="1" xfId="0" applyFont="1" applyFill="1" applyBorder="1" applyAlignment="1">
      <alignment horizontal="center"/>
    </xf>
    <xf numFmtId="0" fontId="9" fillId="7" borderId="7" xfId="0" applyFont="1" applyFill="1" applyBorder="1" applyAlignment="1">
      <alignment vertical="center"/>
    </xf>
    <xf numFmtId="0" fontId="26" fillId="7" borderId="7" xfId="0" applyFont="1" applyFill="1" applyBorder="1" applyAlignment="1">
      <alignment vertical="center"/>
    </xf>
    <xf numFmtId="164" fontId="28" fillId="7" borderId="11" xfId="0" applyNumberFormat="1" applyFont="1" applyFill="1" applyBorder="1" applyAlignment="1">
      <alignment horizontal="center" vertical="center" wrapText="1"/>
    </xf>
    <xf numFmtId="0" fontId="13" fillId="4" borderId="1" xfId="0" applyFont="1" applyFill="1" applyBorder="1" applyAlignment="1">
      <alignment horizontal="left" vertical="top"/>
    </xf>
    <xf numFmtId="0" fontId="0" fillId="0" borderId="12" xfId="0" applyBorder="1"/>
    <xf numFmtId="0" fontId="0" fillId="0" borderId="12" xfId="0" applyBorder="1" applyAlignment="1">
      <alignment horizontal="center"/>
    </xf>
    <xf numFmtId="0" fontId="30" fillId="9" borderId="12" xfId="0" applyFont="1" applyFill="1" applyBorder="1" applyAlignment="1">
      <alignment horizontal="center"/>
    </xf>
    <xf numFmtId="9" fontId="0" fillId="0" borderId="12" xfId="0" applyNumberFormat="1" applyBorder="1" applyAlignment="1">
      <alignment horizontal="center"/>
    </xf>
    <xf numFmtId="0" fontId="15" fillId="7" borderId="2" xfId="0" applyFont="1" applyFill="1" applyBorder="1" applyAlignment="1">
      <alignment horizontal="center"/>
    </xf>
    <xf numFmtId="0" fontId="15" fillId="7" borderId="6" xfId="0" applyFont="1" applyFill="1" applyBorder="1" applyAlignment="1">
      <alignment horizontal="center"/>
    </xf>
    <xf numFmtId="0" fontId="15" fillId="7" borderId="4" xfId="0" applyFont="1" applyFill="1" applyBorder="1" applyAlignment="1">
      <alignment horizontal="center"/>
    </xf>
    <xf numFmtId="0" fontId="20" fillId="4" borderId="0" xfId="5" applyFont="1" applyFill="1" applyAlignment="1">
      <alignment horizontal="left" vertical="top" wrapText="1"/>
    </xf>
    <xf numFmtId="0" fontId="31" fillId="4" borderId="1" xfId="0" applyFont="1" applyFill="1" applyBorder="1" applyAlignment="1">
      <alignment horizontal="left" vertical="center" wrapText="1"/>
    </xf>
    <xf numFmtId="14" fontId="31" fillId="4" borderId="1" xfId="0" applyNumberFormat="1" applyFont="1" applyFill="1" applyBorder="1" applyAlignment="1">
      <alignment horizontal="left" vertical="center" wrapText="1"/>
    </xf>
    <xf numFmtId="14" fontId="32" fillId="4" borderId="1" xfId="0" applyNumberFormat="1" applyFont="1" applyFill="1" applyBorder="1" applyAlignment="1">
      <alignment horizontal="center" vertical="center" wrapText="1"/>
    </xf>
    <xf numFmtId="14" fontId="32" fillId="0" borderId="1" xfId="0" applyNumberFormat="1" applyFont="1" applyBorder="1" applyAlignment="1">
      <alignment horizontal="center" vertical="center" wrapText="1"/>
    </xf>
    <xf numFmtId="14" fontId="32" fillId="4" borderId="1" xfId="0" applyNumberFormat="1" applyFont="1" applyFill="1" applyBorder="1" applyAlignment="1">
      <alignment horizontal="center" vertical="center"/>
    </xf>
    <xf numFmtId="0" fontId="15" fillId="10" borderId="0" xfId="0" applyFont="1" applyFill="1" applyAlignment="1">
      <alignment horizontal="justify" vertical="center" wrapText="1"/>
    </xf>
    <xf numFmtId="0" fontId="16" fillId="10" borderId="0" xfId="0" applyFont="1" applyFill="1" applyAlignment="1">
      <alignment horizontal="left" vertical="center" wrapText="1"/>
    </xf>
    <xf numFmtId="0" fontId="14" fillId="10" borderId="0" xfId="0" applyFont="1" applyFill="1" applyAlignment="1">
      <alignment vertical="center" wrapText="1"/>
    </xf>
    <xf numFmtId="164" fontId="34" fillId="0" borderId="11" xfId="10" applyFont="1" applyBorder="1" applyAlignment="1">
      <alignment horizontal="left" vertical="center" wrapText="1"/>
    </xf>
    <xf numFmtId="0" fontId="35" fillId="0" borderId="1" xfId="0" applyFont="1" applyBorder="1" applyAlignment="1">
      <alignment horizontal="left" vertical="center" wrapText="1"/>
    </xf>
    <xf numFmtId="0" fontId="9" fillId="7" borderId="2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1" fontId="9" fillId="7" borderId="12" xfId="0" applyNumberFormat="1" applyFont="1" applyFill="1" applyBorder="1" applyAlignment="1">
      <alignment horizontal="center" vertical="center" wrapText="1"/>
    </xf>
    <xf numFmtId="0" fontId="9" fillId="7" borderId="12" xfId="0" applyFont="1" applyFill="1" applyBorder="1" applyAlignment="1">
      <alignment horizontal="center" vertical="center" wrapText="1"/>
    </xf>
    <xf numFmtId="0" fontId="0" fillId="0" borderId="28" xfId="0" applyBorder="1" applyAlignment="1">
      <alignment horizontal="center" vertical="center" wrapText="1"/>
    </xf>
    <xf numFmtId="164" fontId="8" fillId="0" borderId="29" xfId="10" applyFont="1" applyBorder="1" applyAlignment="1">
      <alignment horizontal="center" vertical="center" wrapText="1"/>
    </xf>
    <xf numFmtId="164" fontId="8" fillId="0" borderId="30" xfId="10" applyFont="1" applyBorder="1" applyAlignment="1">
      <alignment horizontal="center" vertical="center" wrapText="1"/>
    </xf>
    <xf numFmtId="0" fontId="9" fillId="7" borderId="31" xfId="0" applyFont="1" applyFill="1" applyBorder="1" applyAlignment="1">
      <alignment horizontal="center" vertical="center" wrapText="1"/>
    </xf>
    <xf numFmtId="0" fontId="38" fillId="12" borderId="0" xfId="0" applyFont="1" applyFill="1" applyAlignment="1">
      <alignment horizontal="left" vertical="center" wrapText="1"/>
    </xf>
    <xf numFmtId="0" fontId="15" fillId="3" borderId="0" xfId="0" applyFont="1" applyFill="1" applyAlignment="1">
      <alignment horizontal="left" vertical="center" wrapText="1"/>
    </xf>
    <xf numFmtId="0" fontId="39" fillId="13" borderId="0" xfId="0" applyFont="1" applyFill="1" applyAlignment="1">
      <alignment horizontal="left" vertical="top" wrapText="1"/>
    </xf>
    <xf numFmtId="0" fontId="40" fillId="0" borderId="32" xfId="0" applyFont="1" applyBorder="1" applyAlignment="1">
      <alignment vertical="center" wrapText="1"/>
    </xf>
    <xf numFmtId="0" fontId="41" fillId="0" borderId="0" xfId="0" applyFont="1" applyAlignment="1">
      <alignment horizontal="center" vertical="center"/>
    </xf>
    <xf numFmtId="0" fontId="42" fillId="0" borderId="0" xfId="0" applyFont="1" applyAlignment="1">
      <alignment vertical="center"/>
    </xf>
    <xf numFmtId="0" fontId="41" fillId="14" borderId="33" xfId="0" applyFont="1" applyFill="1" applyBorder="1" applyAlignment="1">
      <alignment horizontal="center" vertical="center" wrapText="1"/>
    </xf>
    <xf numFmtId="0" fontId="31" fillId="0" borderId="34" xfId="0" applyFont="1" applyBorder="1" applyAlignment="1">
      <alignment vertical="center" wrapText="1"/>
    </xf>
    <xf numFmtId="0" fontId="42" fillId="0" borderId="33" xfId="0" applyFont="1" applyBorder="1" applyAlignment="1">
      <alignment vertical="center" wrapText="1"/>
    </xf>
    <xf numFmtId="0" fontId="31" fillId="0" borderId="34" xfId="0" applyFont="1" applyBorder="1" applyAlignment="1">
      <alignment horizontal="left" vertical="top" wrapText="1"/>
    </xf>
    <xf numFmtId="0" fontId="31" fillId="0" borderId="0" xfId="0" applyFont="1" applyAlignment="1">
      <alignment vertical="center" wrapText="1"/>
    </xf>
    <xf numFmtId="0" fontId="31" fillId="0" borderId="0" xfId="0" applyFont="1" applyAlignment="1">
      <alignment horizontal="left" vertical="top" wrapText="1"/>
    </xf>
    <xf numFmtId="0" fontId="42" fillId="0" borderId="33" xfId="0" applyFont="1" applyBorder="1" applyAlignment="1">
      <alignment horizontal="left" vertical="center" wrapText="1"/>
    </xf>
    <xf numFmtId="0" fontId="42" fillId="0" borderId="33" xfId="0" applyFont="1" applyBorder="1" applyAlignment="1">
      <alignment horizontal="left" vertical="top" wrapText="1"/>
    </xf>
    <xf numFmtId="0" fontId="42" fillId="0" borderId="33" xfId="0" applyFont="1" applyBorder="1" applyAlignment="1">
      <alignment horizontal="center" vertical="center" wrapText="1"/>
    </xf>
    <xf numFmtId="0" fontId="42" fillId="0" borderId="0" xfId="0" applyFont="1" applyAlignment="1">
      <alignment vertical="center" wrapText="1"/>
    </xf>
    <xf numFmtId="0" fontId="14" fillId="4" borderId="0" xfId="5" applyFont="1" applyFill="1" applyAlignment="1">
      <alignment horizontal="left" vertical="center" wrapText="1"/>
    </xf>
    <xf numFmtId="0" fontId="0" fillId="0" borderId="35" xfId="0" applyBorder="1" applyAlignment="1">
      <alignment horizontal="center" vertical="center" wrapText="1"/>
    </xf>
    <xf numFmtId="164" fontId="8" fillId="0" borderId="36" xfId="10" applyFont="1" applyBorder="1" applyAlignment="1">
      <alignment horizontal="center" vertical="center" wrapText="1"/>
    </xf>
    <xf numFmtId="0" fontId="45" fillId="0" borderId="1" xfId="0" applyFont="1" applyBorder="1" applyAlignment="1">
      <alignment wrapText="1"/>
    </xf>
    <xf numFmtId="0" fontId="45" fillId="12" borderId="40" xfId="0" applyFont="1" applyFill="1" applyBorder="1"/>
    <xf numFmtId="0" fontId="45" fillId="12" borderId="41" xfId="0" applyFont="1" applyFill="1" applyBorder="1"/>
    <xf numFmtId="0" fontId="45" fillId="0" borderId="42" xfId="0" applyFont="1" applyBorder="1" applyAlignment="1">
      <alignment wrapText="1"/>
    </xf>
    <xf numFmtId="0" fontId="47" fillId="0" borderId="42" xfId="0" applyFont="1" applyBorder="1" applyAlignment="1">
      <alignment wrapText="1"/>
    </xf>
    <xf numFmtId="0" fontId="45" fillId="0" borderId="42" xfId="0" applyFont="1" applyBorder="1"/>
    <xf numFmtId="0" fontId="48" fillId="0" borderId="42" xfId="0" applyFont="1" applyBorder="1" applyAlignment="1">
      <alignment wrapText="1"/>
    </xf>
    <xf numFmtId="0" fontId="27" fillId="0" borderId="8" xfId="0" applyFont="1" applyBorder="1" applyAlignment="1">
      <alignment vertical="center"/>
    </xf>
    <xf numFmtId="0" fontId="27" fillId="0" borderId="43" xfId="0" applyFont="1" applyBorder="1" applyAlignment="1">
      <alignment vertical="center"/>
    </xf>
    <xf numFmtId="0" fontId="0" fillId="4" borderId="12"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1" xfId="0" applyFill="1" applyBorder="1" applyAlignment="1">
      <alignment horizontal="center" vertical="center" wrapText="1"/>
    </xf>
    <xf numFmtId="0" fontId="8" fillId="0" borderId="29" xfId="0" applyFont="1" applyBorder="1" applyAlignment="1">
      <alignment horizontal="left" vertical="center" wrapText="1"/>
    </xf>
    <xf numFmtId="0" fontId="8" fillId="0" borderId="0" xfId="4" applyFont="1" applyAlignment="1">
      <alignment horizontal="center"/>
    </xf>
    <xf numFmtId="0" fontId="9" fillId="7" borderId="0" xfId="4" applyFont="1" applyFill="1" applyAlignment="1">
      <alignment horizontal="center" vertical="center"/>
    </xf>
    <xf numFmtId="0" fontId="11" fillId="0" borderId="3" xfId="4" applyFont="1" applyBorder="1" applyAlignment="1">
      <alignment horizontal="left" vertical="top" wrapText="1"/>
    </xf>
    <xf numFmtId="0" fontId="12" fillId="0" borderId="3" xfId="4" applyFont="1" applyBorder="1" applyAlignment="1">
      <alignment horizontal="left" vertical="top" wrapText="1"/>
    </xf>
    <xf numFmtId="0" fontId="12" fillId="0" borderId="0" xfId="4" applyFont="1" applyAlignment="1">
      <alignment horizontal="left" vertical="top" wrapText="1"/>
    </xf>
    <xf numFmtId="0" fontId="8" fillId="0" borderId="0" xfId="4" applyFont="1" applyAlignment="1">
      <alignment horizontal="center" vertical="top" wrapText="1"/>
    </xf>
    <xf numFmtId="0" fontId="29" fillId="3" borderId="0" xfId="5" applyFont="1" applyFill="1" applyAlignment="1">
      <alignment horizontal="left" vertical="center" wrapText="1"/>
    </xf>
    <xf numFmtId="0" fontId="17" fillId="3" borderId="0" xfId="5" applyFont="1" applyFill="1" applyAlignment="1">
      <alignment horizontal="left" vertical="center" wrapText="1"/>
    </xf>
    <xf numFmtId="0" fontId="14" fillId="3" borderId="0" xfId="0" applyFont="1" applyFill="1" applyAlignment="1">
      <alignment horizontal="left" vertical="center" wrapText="1"/>
    </xf>
    <xf numFmtId="0" fontId="16" fillId="2" borderId="0" xfId="0" applyFont="1" applyFill="1" applyAlignment="1">
      <alignment horizontal="left" vertical="center"/>
    </xf>
    <xf numFmtId="0" fontId="15" fillId="2" borderId="0" xfId="0" applyFont="1" applyFill="1" applyAlignment="1">
      <alignment horizontal="left" vertical="center"/>
    </xf>
    <xf numFmtId="0" fontId="14" fillId="3" borderId="0" xfId="5" applyFont="1" applyFill="1" applyAlignment="1">
      <alignment horizontal="center" vertical="center" wrapText="1"/>
    </xf>
    <xf numFmtId="0" fontId="16" fillId="3" borderId="0" xfId="0" applyFont="1" applyFill="1" applyAlignment="1">
      <alignment horizontal="justify" vertical="center" wrapText="1"/>
    </xf>
    <xf numFmtId="0" fontId="13" fillId="0" borderId="0" xfId="0" applyFont="1" applyAlignment="1">
      <alignment horizontal="left" vertical="center" wrapText="1"/>
    </xf>
    <xf numFmtId="0" fontId="13" fillId="2" borderId="0" xfId="0" applyFont="1" applyFill="1" applyAlignment="1">
      <alignment horizontal="left"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6" xfId="0" applyFont="1" applyFill="1" applyBorder="1" applyAlignment="1">
      <alignment horizontal="center" vertical="center" wrapText="1"/>
    </xf>
    <xf numFmtId="0" fontId="36" fillId="3" borderId="17" xfId="0" applyFont="1" applyFill="1" applyBorder="1" applyAlignment="1">
      <alignment horizontal="justify" vertical="top" wrapText="1"/>
    </xf>
    <xf numFmtId="0" fontId="8" fillId="3" borderId="1" xfId="0" applyFont="1" applyFill="1" applyBorder="1" applyAlignment="1">
      <alignment horizontal="justify" vertical="top" wrapText="1"/>
    </xf>
    <xf numFmtId="0" fontId="8" fillId="3" borderId="18" xfId="0" applyFont="1" applyFill="1" applyBorder="1" applyAlignment="1">
      <alignment horizontal="justify" vertical="top" wrapText="1"/>
    </xf>
    <xf numFmtId="0" fontId="8" fillId="3" borderId="22" xfId="0" applyFont="1" applyFill="1" applyBorder="1" applyAlignment="1">
      <alignment horizontal="justify" vertical="top" wrapText="1"/>
    </xf>
    <xf numFmtId="0" fontId="8" fillId="3" borderId="23" xfId="0" applyFont="1" applyFill="1" applyBorder="1" applyAlignment="1">
      <alignment horizontal="justify" vertical="top" wrapText="1"/>
    </xf>
    <xf numFmtId="0" fontId="8" fillId="3" borderId="24" xfId="0" applyFont="1" applyFill="1" applyBorder="1" applyAlignment="1">
      <alignment horizontal="justify" vertical="top" wrapText="1"/>
    </xf>
    <xf numFmtId="0" fontId="8" fillId="3" borderId="19" xfId="0" applyFont="1" applyFill="1" applyBorder="1" applyAlignment="1">
      <alignment horizontal="justify" vertical="top" wrapText="1"/>
    </xf>
    <xf numFmtId="0" fontId="8" fillId="3" borderId="20" xfId="0" applyFont="1" applyFill="1" applyBorder="1" applyAlignment="1">
      <alignment horizontal="justify" vertical="top" wrapText="1"/>
    </xf>
    <xf numFmtId="0" fontId="8" fillId="3" borderId="21" xfId="0" applyFont="1" applyFill="1" applyBorder="1" applyAlignment="1">
      <alignment horizontal="justify" vertical="top" wrapText="1"/>
    </xf>
    <xf numFmtId="0" fontId="15" fillId="7" borderId="5" xfId="4" applyFont="1" applyFill="1" applyBorder="1" applyAlignment="1">
      <alignment horizontal="center" vertical="center"/>
    </xf>
    <xf numFmtId="0" fontId="16" fillId="2" borderId="0" xfId="5" applyFont="1" applyFill="1" applyAlignment="1">
      <alignment horizontal="left" vertical="center" wrapText="1"/>
    </xf>
    <xf numFmtId="0" fontId="33" fillId="4" borderId="2" xfId="0" applyFont="1" applyFill="1" applyBorder="1" applyAlignment="1">
      <alignment horizontal="center"/>
    </xf>
    <xf numFmtId="0" fontId="33" fillId="4" borderId="6" xfId="0" applyFont="1" applyFill="1" applyBorder="1" applyAlignment="1">
      <alignment horizontal="center"/>
    </xf>
    <xf numFmtId="0" fontId="33" fillId="4" borderId="4" xfId="0" applyFont="1" applyFill="1" applyBorder="1" applyAlignment="1">
      <alignment horizontal="center"/>
    </xf>
    <xf numFmtId="0" fontId="20" fillId="4" borderId="0" xfId="5" applyFont="1" applyFill="1" applyAlignment="1">
      <alignment horizontal="left" vertical="top" wrapText="1"/>
    </xf>
    <xf numFmtId="0" fontId="15" fillId="7" borderId="2" xfId="0" applyFont="1" applyFill="1" applyBorder="1" applyAlignment="1">
      <alignment horizontal="center"/>
    </xf>
    <xf numFmtId="0" fontId="15" fillId="7" borderId="6" xfId="0" applyFont="1" applyFill="1" applyBorder="1" applyAlignment="1">
      <alignment horizontal="center"/>
    </xf>
    <xf numFmtId="0" fontId="15" fillId="7" borderId="4" xfId="0" applyFont="1" applyFill="1" applyBorder="1" applyAlignment="1">
      <alignment horizontal="center"/>
    </xf>
    <xf numFmtId="0" fontId="33" fillId="4" borderId="2" xfId="0" applyFont="1" applyFill="1" applyBorder="1" applyAlignment="1">
      <alignment horizontal="left" vertical="top"/>
    </xf>
    <xf numFmtId="0" fontId="33" fillId="4" borderId="6" xfId="0" applyFont="1" applyFill="1" applyBorder="1" applyAlignment="1">
      <alignment horizontal="left" vertical="top"/>
    </xf>
    <xf numFmtId="0" fontId="33" fillId="4" borderId="4" xfId="0" applyFont="1" applyFill="1" applyBorder="1" applyAlignment="1">
      <alignment horizontal="left" vertical="top"/>
    </xf>
    <xf numFmtId="0" fontId="33" fillId="4" borderId="2" xfId="0" applyFont="1" applyFill="1" applyBorder="1" applyAlignment="1">
      <alignment horizontal="left" wrapText="1"/>
    </xf>
    <xf numFmtId="0" fontId="33" fillId="4" borderId="6" xfId="0" applyFont="1" applyFill="1" applyBorder="1" applyAlignment="1">
      <alignment horizontal="left" wrapText="1"/>
    </xf>
    <xf numFmtId="0" fontId="33" fillId="4" borderId="4" xfId="0" applyFont="1" applyFill="1" applyBorder="1" applyAlignment="1">
      <alignment horizontal="left" wrapText="1"/>
    </xf>
    <xf numFmtId="0" fontId="14" fillId="10" borderId="0" xfId="0" applyFont="1" applyFill="1" applyAlignment="1">
      <alignment horizontal="left" vertical="center" wrapText="1"/>
    </xf>
    <xf numFmtId="0" fontId="14" fillId="2" borderId="0" xfId="0" applyFont="1" applyFill="1" applyAlignment="1">
      <alignment horizontal="left" vertical="center"/>
    </xf>
    <xf numFmtId="0" fontId="14" fillId="4" borderId="0" xfId="5" applyFont="1" applyFill="1" applyAlignment="1">
      <alignment horizontal="left" vertical="center" wrapText="1"/>
    </xf>
    <xf numFmtId="0" fontId="23" fillId="4" borderId="0" xfId="0" applyFont="1" applyFill="1" applyAlignment="1">
      <alignment horizontal="left" vertical="top" wrapText="1"/>
    </xf>
    <xf numFmtId="0" fontId="14" fillId="4" borderId="0" xfId="0" applyFont="1" applyFill="1" applyAlignment="1">
      <alignment horizontal="left" vertical="top" wrapText="1"/>
    </xf>
    <xf numFmtId="0" fontId="0" fillId="0" borderId="0" xfId="0" applyAlignment="1">
      <alignment horizontal="left" wrapText="1"/>
    </xf>
    <xf numFmtId="0" fontId="27" fillId="0" borderId="8" xfId="0" applyFont="1" applyBorder="1" applyAlignment="1">
      <alignment horizontal="center" vertical="center"/>
    </xf>
    <xf numFmtId="0" fontId="27" fillId="0" borderId="9" xfId="0" applyFont="1" applyBorder="1" applyAlignment="1">
      <alignment horizontal="center" vertical="center"/>
    </xf>
    <xf numFmtId="0" fontId="9" fillId="7" borderId="2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25" fillId="4" borderId="0" xfId="0" applyFont="1" applyFill="1" applyAlignment="1">
      <alignment horizontal="center" vertical="center" wrapText="1"/>
    </xf>
    <xf numFmtId="0" fontId="40" fillId="0" borderId="32" xfId="0" applyFont="1" applyBorder="1" applyAlignment="1">
      <alignment horizontal="center" vertical="center" wrapText="1"/>
    </xf>
    <xf numFmtId="0" fontId="40" fillId="0" borderId="0" xfId="0" applyFont="1" applyAlignment="1">
      <alignment horizontal="center" vertical="center" wrapText="1"/>
    </xf>
    <xf numFmtId="0" fontId="43" fillId="15" borderId="37" xfId="0" applyFont="1" applyFill="1" applyBorder="1" applyAlignment="1"/>
    <xf numFmtId="0" fontId="43" fillId="15" borderId="38" xfId="0" applyFont="1" applyFill="1" applyBorder="1" applyAlignment="1"/>
    <xf numFmtId="0" fontId="43" fillId="15" borderId="39" xfId="0" applyFont="1" applyFill="1" applyBorder="1" applyAlignment="1"/>
    <xf numFmtId="0" fontId="44" fillId="12" borderId="40" xfId="0" applyFont="1" applyFill="1" applyBorder="1" applyAlignment="1"/>
    <xf numFmtId="0" fontId="44" fillId="12" borderId="41" xfId="0" applyFont="1" applyFill="1" applyBorder="1" applyAlignment="1"/>
    <xf numFmtId="0" fontId="45" fillId="12" borderId="40" xfId="0" applyFont="1" applyFill="1" applyBorder="1" applyAlignment="1"/>
    <xf numFmtId="0" fontId="45" fillId="12" borderId="41" xfId="0" applyFont="1" applyFill="1" applyBorder="1" applyAlignment="1"/>
  </cellXfs>
  <cellStyles count="20">
    <cellStyle name="Estilo 1" xfId="16" xr:uid="{09B9CF26-4210-4102-8C09-D4282396EF02}"/>
    <cellStyle name="Hipervínculo 2" xfId="17" xr:uid="{B39583C0-40CD-4DCE-9082-105DBD57955B}"/>
    <cellStyle name="Millares 2" xfId="1" xr:uid="{00000000-0005-0000-0000-000003000000}"/>
    <cellStyle name="Millares 2 2" xfId="6" xr:uid="{00000000-0005-0000-0000-000004000000}"/>
    <cellStyle name="Millares 3" xfId="15" xr:uid="{45093165-8443-4EAF-AA8B-15C5C7C424FB}"/>
    <cellStyle name="Millares 4" xfId="12" xr:uid="{D19A2E07-3D15-486A-AF79-A25850B58177}"/>
    <cellStyle name="Moneda [0]" xfId="10" builtinId="7"/>
    <cellStyle name="Moneda 2" xfId="2" xr:uid="{00000000-0005-0000-0000-000005000000}"/>
    <cellStyle name="Moneda 2 2" xfId="19" xr:uid="{4F12B0D7-65B8-4722-8F01-247897DA0949}"/>
    <cellStyle name="Moneda 2 3" xfId="11" xr:uid="{6AE79762-3192-45F9-A225-5AFE58A5D2E1}"/>
    <cellStyle name="Moneda 3" xfId="18" xr:uid="{B61FEE85-AE7A-449A-BCFE-600B29D5B384}"/>
    <cellStyle name="Normal" xfId="0" builtinId="0"/>
    <cellStyle name="Normal 2" xfId="3" xr:uid="{00000000-0005-0000-0000-000007000000}"/>
    <cellStyle name="Normal 2 2" xfId="4" xr:uid="{00000000-0005-0000-0000-000008000000}"/>
    <cellStyle name="Normal 2 2 10" xfId="7" xr:uid="{00000000-0005-0000-0000-000009000000}"/>
    <cellStyle name="Normal 2 2 2" xfId="5" xr:uid="{00000000-0005-0000-0000-00000A000000}"/>
    <cellStyle name="Normal 2 2 3" xfId="8" xr:uid="{00000000-0005-0000-0000-00000B000000}"/>
    <cellStyle name="Normal 2 3" xfId="9" xr:uid="{00000000-0005-0000-0000-00000C000000}"/>
    <cellStyle name="Porcentaje 2 2" xfId="13" xr:uid="{F10DC895-23A6-4E2F-9328-3A3185C21219}"/>
    <cellStyle name="Porcentaje 3" xfId="14" xr:uid="{2FF70C37-D3C7-4209-B80C-74E002947422}"/>
  </cellStyles>
  <dxfs count="0"/>
  <tableStyles count="0" defaultTableStyle="TableStyleMedium9" defaultPivotStyle="PivotStyleLight16"/>
  <colors>
    <mruColors>
      <color rgb="FFC4D6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610494</xdr:colOff>
      <xdr:row>0</xdr:row>
      <xdr:rowOff>2951</xdr:rowOff>
    </xdr:from>
    <xdr:to>
      <xdr:col>10</xdr:col>
      <xdr:colOff>187431</xdr:colOff>
      <xdr:row>19</xdr:row>
      <xdr:rowOff>114652</xdr:rowOff>
    </xdr:to>
    <xdr:sp macro="" textlink="">
      <xdr:nvSpPr>
        <xdr:cNvPr id="5" name="Freeform 56">
          <a:extLst>
            <a:ext uri="{FF2B5EF4-FFF2-40B4-BE49-F238E27FC236}">
              <a16:creationId xmlns:a16="http://schemas.microsoft.com/office/drawing/2014/main" id="{C8207FA8-4769-4798-97F5-7AA10CD0687F}"/>
            </a:ext>
          </a:extLst>
        </xdr:cNvPr>
        <xdr:cNvSpPr/>
      </xdr:nvSpPr>
      <xdr:spPr>
        <a:xfrm>
          <a:off x="1372494" y="2951"/>
          <a:ext cx="6434937" cy="3610551"/>
        </a:xfrm>
        <a:custGeom>
          <a:avLst/>
          <a:gdLst>
            <a:gd name="connsiteX0" fmla="*/ 4238387 w 4257675"/>
            <a:gd name="connsiteY0" fmla="*/ 0 h 3092804"/>
            <a:gd name="connsiteX1" fmla="*/ 4257675 w 4257675"/>
            <a:gd name="connsiteY1" fmla="*/ 0 h 3092804"/>
            <a:gd name="connsiteX2" fmla="*/ 4257675 w 4257675"/>
            <a:gd name="connsiteY2" fmla="*/ 3092804 h 3092804"/>
            <a:gd name="connsiteX3" fmla="*/ 0 w 4257675"/>
            <a:gd name="connsiteY3" fmla="*/ 3092804 h 3092804"/>
            <a:gd name="connsiteX4" fmla="*/ 0 w 4257675"/>
            <a:gd name="connsiteY4" fmla="*/ 747342 h 309280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257675" h="3092804">
              <a:moveTo>
                <a:pt x="4238387" y="0"/>
              </a:moveTo>
              <a:lnTo>
                <a:pt x="4257675" y="0"/>
              </a:lnTo>
              <a:lnTo>
                <a:pt x="4257675" y="3092804"/>
              </a:lnTo>
              <a:lnTo>
                <a:pt x="0" y="3092804"/>
              </a:lnTo>
              <a:lnTo>
                <a:pt x="0" y="747342"/>
              </a:lnTo>
              <a:close/>
            </a:path>
          </a:pathLst>
        </a:custGeom>
        <a:solidFill>
          <a:srgbClr val="C4D600">
            <a:alpha val="82353"/>
          </a:srgbClr>
        </a:solidFill>
        <a:ln w="9525">
          <a:noFill/>
          <a:round/>
          <a:headEnd/>
          <a:tailEnd/>
        </a:ln>
      </xdr:spPr>
      <xdr:txBody>
        <a:bodyPr wrap="square" lIns="81960" tIns="40979" rIns="81960" bIns="40979"/>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base">
            <a:lnSpc>
              <a:spcPct val="150000"/>
            </a:lnSpc>
            <a:spcBef>
              <a:spcPct val="0"/>
            </a:spcBef>
            <a:spcAft>
              <a:spcPct val="0"/>
            </a:spcAft>
          </a:pPr>
          <a:endParaRPr lang="en-US" sz="1799">
            <a:solidFill>
              <a:srgbClr val="000000"/>
            </a:solidFill>
            <a:latin typeface="Arial"/>
          </a:endParaRPr>
        </a:p>
      </xdr:txBody>
    </xdr:sp>
    <xdr:clientData/>
  </xdr:twoCellAnchor>
  <xdr:twoCellAnchor>
    <xdr:from>
      <xdr:col>1</xdr:col>
      <xdr:colOff>685801</xdr:colOff>
      <xdr:row>7</xdr:row>
      <xdr:rowOff>60638</xdr:rowOff>
    </xdr:from>
    <xdr:to>
      <xdr:col>10</xdr:col>
      <xdr:colOff>228601</xdr:colOff>
      <xdr:row>17</xdr:row>
      <xdr:rowOff>83498</xdr:rowOff>
    </xdr:to>
    <xdr:sp macro="" textlink="">
      <xdr:nvSpPr>
        <xdr:cNvPr id="3" name="TextBox 8">
          <a:extLst>
            <a:ext uri="{FF2B5EF4-FFF2-40B4-BE49-F238E27FC236}">
              <a16:creationId xmlns:a16="http://schemas.microsoft.com/office/drawing/2014/main" id="{1F68FD6E-6C18-463D-8973-635EC3369CFD}"/>
            </a:ext>
          </a:extLst>
        </xdr:cNvPr>
        <xdr:cNvSpPr txBox="1"/>
      </xdr:nvSpPr>
      <xdr:spPr>
        <a:xfrm>
          <a:off x="1447801" y="1394138"/>
          <a:ext cx="6400800" cy="1927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a:latin typeface="ExtraLight"/>
            </a:rPr>
            <a:t>00. </a:t>
          </a:r>
          <a:r>
            <a:rPr lang="es-ES_tradnl" sz="2400" b="1" baseline="0">
              <a:latin typeface="ExtraLight"/>
            </a:rPr>
            <a:t>RFP</a:t>
          </a:r>
          <a:endParaRPr lang="es-ES_tradnl" sz="2400" b="1">
            <a:latin typeface="ExtraLight"/>
          </a:endParaRPr>
        </a:p>
        <a:p>
          <a:r>
            <a:rPr lang="es-ES_tradnl" sz="2400">
              <a:latin typeface="ExtraLight"/>
            </a:rPr>
            <a:t>Suministro</a:t>
          </a:r>
          <a:r>
            <a:rPr lang="es-ES_tradnl" sz="2400" baseline="0">
              <a:latin typeface="ExtraLight"/>
            </a:rPr>
            <a:t> de flotadores Parque tamarindos</a:t>
          </a:r>
        </a:p>
        <a:p>
          <a:r>
            <a:rPr lang="en-US" sz="1100" b="1">
              <a:solidFill>
                <a:schemeClr val="dk1"/>
              </a:solidFill>
              <a:effectLst/>
              <a:latin typeface="ExtraLight"/>
              <a:ea typeface="+mn-ea"/>
              <a:cs typeface="+mn-cs"/>
            </a:rPr>
            <a:t>Codigo:</a:t>
          </a:r>
          <a:r>
            <a:rPr lang="en-US" sz="1100" b="1" baseline="0">
              <a:solidFill>
                <a:schemeClr val="dk1"/>
              </a:solidFill>
              <a:effectLst/>
              <a:latin typeface="ExtraLight"/>
              <a:ea typeface="+mn-ea"/>
              <a:cs typeface="+mn-cs"/>
            </a:rPr>
            <a:t> (#</a:t>
          </a:r>
          <a:r>
            <a:rPr lang="es-419" sz="1100" b="0" i="0">
              <a:solidFill>
                <a:schemeClr val="dk1"/>
              </a:solidFill>
              <a:effectLst/>
              <a:latin typeface="+mn-lt"/>
              <a:ea typeface="+mn-ea"/>
              <a:cs typeface="+mn-cs"/>
            </a:rPr>
            <a:t>3000014579</a:t>
          </a:r>
          <a:r>
            <a:rPr lang="en-US" sz="1100" b="1" baseline="0">
              <a:solidFill>
                <a:schemeClr val="dk1"/>
              </a:solidFill>
              <a:effectLst/>
              <a:latin typeface="ExtraLight"/>
              <a:ea typeface="+mn-ea"/>
              <a:cs typeface="+mn-cs"/>
            </a:rPr>
            <a:t> )</a:t>
          </a:r>
          <a:endParaRPr lang="en-US" sz="1100" b="1">
            <a:solidFill>
              <a:schemeClr val="dk1"/>
            </a:solidFill>
            <a:effectLst/>
            <a:latin typeface="ExtraLigh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ExtraLight"/>
              <a:ea typeface="+mn-ea"/>
              <a:cs typeface="+mn-cs"/>
            </a:rPr>
            <a:t>Abril, 2024</a:t>
          </a:r>
        </a:p>
        <a:p>
          <a:pPr marL="0" marR="0" lvl="0" indent="0" defTabSz="914400" rtl="0" eaLnBrk="1" fontAlgn="auto" latinLnBrk="0" hangingPunct="1">
            <a:lnSpc>
              <a:spcPct val="100000"/>
            </a:lnSpc>
            <a:spcBef>
              <a:spcPts val="0"/>
            </a:spcBef>
            <a:spcAft>
              <a:spcPts val="0"/>
            </a:spcAft>
            <a:buClrTx/>
            <a:buSzTx/>
            <a:buFontTx/>
            <a:buNone/>
            <a:tabLst/>
            <a:defRPr/>
          </a:pPr>
          <a:endParaRPr lang="es-ES_tradnl" sz="2400">
            <a:effectLst/>
            <a:latin typeface="ExtraLight"/>
          </a:endParaRPr>
        </a:p>
        <a:p>
          <a:endParaRPr lang="es-ES_tradnl" sz="2400">
            <a:latin typeface="ExtraLight"/>
          </a:endParaRPr>
        </a:p>
      </xdr:txBody>
    </xdr:sp>
    <xdr:clientData/>
  </xdr:twoCellAnchor>
  <xdr:twoCellAnchor>
    <xdr:from>
      <xdr:col>0</xdr:col>
      <xdr:colOff>0</xdr:colOff>
      <xdr:row>0</xdr:row>
      <xdr:rowOff>0</xdr:rowOff>
    </xdr:from>
    <xdr:to>
      <xdr:col>2</xdr:col>
      <xdr:colOff>123824</xdr:colOff>
      <xdr:row>4</xdr:row>
      <xdr:rowOff>74990</xdr:rowOff>
    </xdr:to>
    <xdr:pic>
      <xdr:nvPicPr>
        <xdr:cNvPr id="6" name="Picture 5">
          <a:extLst>
            <a:ext uri="{FF2B5EF4-FFF2-40B4-BE49-F238E27FC236}">
              <a16:creationId xmlns:a16="http://schemas.microsoft.com/office/drawing/2014/main" id="{64227149-D507-4742-9891-C21AF92A7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47824" cy="83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57149</xdr:colOff>
      <xdr:row>0</xdr:row>
      <xdr:rowOff>0</xdr:rowOff>
    </xdr:from>
    <xdr:to>
      <xdr:col>4</xdr:col>
      <xdr:colOff>320575</xdr:colOff>
      <xdr:row>4</xdr:row>
      <xdr:rowOff>180974</xdr:rowOff>
    </xdr:to>
    <xdr:pic>
      <xdr:nvPicPr>
        <xdr:cNvPr id="3" name="Picture 2">
          <a:extLst>
            <a:ext uri="{FF2B5EF4-FFF2-40B4-BE49-F238E27FC236}">
              <a16:creationId xmlns:a16="http://schemas.microsoft.com/office/drawing/2014/main" id="{DBFEC57E-B556-48BA-89E4-119259A3B7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9" y="0"/>
          <a:ext cx="2006501" cy="101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25976</xdr:colOff>
      <xdr:row>1</xdr:row>
      <xdr:rowOff>34637</xdr:rowOff>
    </xdr:from>
    <xdr:to>
      <xdr:col>3</xdr:col>
      <xdr:colOff>1705839</xdr:colOff>
      <xdr:row>6</xdr:row>
      <xdr:rowOff>187898</xdr:rowOff>
    </xdr:to>
    <xdr:pic>
      <xdr:nvPicPr>
        <xdr:cNvPr id="3" name="Picture 2">
          <a:extLst>
            <a:ext uri="{FF2B5EF4-FFF2-40B4-BE49-F238E27FC236}">
              <a16:creationId xmlns:a16="http://schemas.microsoft.com/office/drawing/2014/main" id="{DDDC7220-7DBE-4B57-9360-F8301E5C5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259773"/>
          <a:ext cx="2519795" cy="1278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xdr:row>
      <xdr:rowOff>38100</xdr:rowOff>
    </xdr:from>
    <xdr:to>
      <xdr:col>2</xdr:col>
      <xdr:colOff>1514475</xdr:colOff>
      <xdr:row>7</xdr:row>
      <xdr:rowOff>1952625</xdr:rowOff>
    </xdr:to>
    <xdr:pic>
      <xdr:nvPicPr>
        <xdr:cNvPr id="2" name="Imagen 1">
          <a:extLst>
            <a:ext uri="{FF2B5EF4-FFF2-40B4-BE49-F238E27FC236}">
              <a16:creationId xmlns:a16="http://schemas.microsoft.com/office/drawing/2014/main" id="{A4803B8F-A3C9-ECCA-445B-B35F451B54A6}"/>
            </a:ext>
          </a:extLst>
        </xdr:cNvPr>
        <xdr:cNvPicPr>
          <a:picLocks noChangeAspect="1"/>
        </xdr:cNvPicPr>
      </xdr:nvPicPr>
      <xdr:blipFill>
        <a:blip xmlns:r="http://schemas.openxmlformats.org/officeDocument/2006/relationships" r:embed="rId1"/>
        <a:stretch>
          <a:fillRect/>
        </a:stretch>
      </xdr:blipFill>
      <xdr:spPr>
        <a:xfrm>
          <a:off x="1819275" y="4029075"/>
          <a:ext cx="1514475" cy="1914525"/>
        </a:xfrm>
        <a:prstGeom prst="rect">
          <a:avLst/>
        </a:prstGeom>
      </xdr:spPr>
    </xdr:pic>
    <xdr:clientData/>
  </xdr:twoCellAnchor>
  <xdr:twoCellAnchor editAs="oneCell">
    <xdr:from>
      <xdr:col>2</xdr:col>
      <xdr:colOff>1809750</xdr:colOff>
      <xdr:row>7</xdr:row>
      <xdr:rowOff>66675</xdr:rowOff>
    </xdr:from>
    <xdr:to>
      <xdr:col>2</xdr:col>
      <xdr:colOff>3743325</xdr:colOff>
      <xdr:row>7</xdr:row>
      <xdr:rowOff>1866900</xdr:rowOff>
    </xdr:to>
    <xdr:pic>
      <xdr:nvPicPr>
        <xdr:cNvPr id="3" name="Imagen 2">
          <a:extLst>
            <a:ext uri="{FF2B5EF4-FFF2-40B4-BE49-F238E27FC236}">
              <a16:creationId xmlns:a16="http://schemas.microsoft.com/office/drawing/2014/main" id="{D9F6A141-D331-C479-41C0-F92031F9DC86}"/>
            </a:ext>
            <a:ext uri="{147F2762-F138-4A5C-976F-8EAC2B608ADB}">
              <a16:predDERef xmlns:a16="http://schemas.microsoft.com/office/drawing/2014/main" pred="{A4803B8F-A3C9-ECCA-445B-B35F451B54A6}"/>
            </a:ext>
          </a:extLst>
        </xdr:cNvPr>
        <xdr:cNvPicPr>
          <a:picLocks noChangeAspect="1"/>
        </xdr:cNvPicPr>
      </xdr:nvPicPr>
      <xdr:blipFill>
        <a:blip xmlns:r="http://schemas.openxmlformats.org/officeDocument/2006/relationships" r:embed="rId2"/>
        <a:stretch>
          <a:fillRect/>
        </a:stretch>
      </xdr:blipFill>
      <xdr:spPr>
        <a:xfrm>
          <a:off x="3629025" y="4057650"/>
          <a:ext cx="1933575" cy="1800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1352549</xdr:colOff>
      <xdr:row>4</xdr:row>
      <xdr:rowOff>182185</xdr:rowOff>
    </xdr:to>
    <xdr:pic>
      <xdr:nvPicPr>
        <xdr:cNvPr id="3" name="Picture 2">
          <a:extLst>
            <a:ext uri="{FF2B5EF4-FFF2-40B4-BE49-F238E27FC236}">
              <a16:creationId xmlns:a16="http://schemas.microsoft.com/office/drawing/2014/main" id="{65778511-6704-4562-ABE5-76A50F6048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52624" cy="991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1836208</xdr:colOff>
      <xdr:row>1</xdr:row>
      <xdr:rowOff>187325</xdr:rowOff>
    </xdr:to>
    <xdr:pic>
      <xdr:nvPicPr>
        <xdr:cNvPr id="2" name="Imagen 1">
          <a:extLst>
            <a:ext uri="{FF2B5EF4-FFF2-40B4-BE49-F238E27FC236}">
              <a16:creationId xmlns:a16="http://schemas.microsoft.com/office/drawing/2014/main" id="{38ABDBA5-142D-4F42-B78A-2A5793658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1807633"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sers\mangra\Documents\Negociaciones\Material%20de%20Empaque\Negociacion%20Corrugados\Recoleccion%20Informacion%20Corrugados%203%20(pare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2\MasterPVPC\GRAPHISOFT\GRAPHISO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bonos/AppData/Local/Microsoft/Windows/Temporary%20Internet%20Files/Content.Outlook/RZ01L1NU/NEG1ABR1231MAR13B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bonos/AppData/Local/Microsoft/Windows/Temporary%20Internet%20Files/Content.Outlook/RZ01L1NU/BASE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sers\mangra\AppData\Local\Microsoft\Windows\Temporary%20Internet%20Files\Content.Outlook\L84CU70J\Corrugados%20%20Precio%20Unitario-%20Enero13%20de%20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Cuestionario "/>
      <sheetName val="Espec Tecnicas"/>
      <sheetName val="Analisis Porter"/>
      <sheetName val="Benchmarking X Articulo"/>
      <sheetName val="Benchmarking X Categoria"/>
      <sheetName val="Estruc Costos - Ind Merc COL"/>
      <sheetName val="Estruc Costos - Ind Merc EC"/>
      <sheetName val="Respuesta RFI"/>
      <sheetName val="Analisis financiero"/>
      <sheetName val="Analisis Ofertas"/>
      <sheetName val="Analisis Paretos"/>
      <sheetName val="BATNA X Articulo"/>
      <sheetName val="BATNA X Categoria"/>
      <sheetName val="Matriz de Decision"/>
      <sheetName val="Precio Unitario"/>
      <sheetName val="Oferta EPICOLSA"/>
      <sheetName val="Oferta 2 EPICOLSA"/>
      <sheetName val="Oferta 3 EPICOLSA"/>
      <sheetName val="Oferta CAME"/>
      <sheetName val="Oferta CANAL"/>
      <sheetName val="Oferta 2 Canal"/>
      <sheetName val="Oferta Albacora"/>
      <sheetName val="AC Epicolsa"/>
      <sheetName val="AC CAME"/>
      <sheetName val="AC Smurfit"/>
      <sheetName val="Precio y Proveedor"/>
      <sheetName val="Articulo y Proveedor (2)"/>
      <sheetName val="Precio y Proveedor (2)"/>
      <sheetName val="Consumos"/>
      <sheetName val="Precios Smurfit"/>
      <sheetName val="Paretos"/>
      <sheetName val="Articulos Flexa"/>
      <sheetName val="Articulos Visipak"/>
      <sheetName val="PM Ofix"/>
      <sheetName val="PM BICO"/>
      <sheetName val="PM Carpak"/>
      <sheetName val="PM Assenda"/>
      <sheetName val="Sin Oferta Smurfit"/>
      <sheetName val="Rev4 Precios Empaques"/>
      <sheetName val="Revision 5 Empaques Industri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sheetData sheetId="24"/>
      <sheetData sheetId="25"/>
      <sheetData sheetId="26" refreshError="1"/>
      <sheetData sheetId="27" refreshError="1"/>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ISOFT"/>
      <sheetName val="SENCILLOS-POP"/>
      <sheetName val="PLEGABLES"/>
      <sheetName val="CARPETAS"/>
      <sheetName val="CUADERNOS"/>
      <sheetName val="EDITORIALES"/>
      <sheetName val="LIBRETAS"/>
      <sheetName val="ALMANAQUES"/>
      <sheetName val="PLEGADIZAS"/>
      <sheetName val="SOBRES"/>
      <sheetName val="BOLSAS"/>
      <sheetName val="PLIEGO"/>
      <sheetName val="DIGITALSCREEN"/>
      <sheetName val="DBASE"/>
      <sheetName val="CLIENTES"/>
      <sheetName val="PLAN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4X1 "/>
      <sheetName val="IND4X0"/>
      <sheetName val="VOL4X0"/>
      <sheetName val="VOL4X090"/>
      <sheetName val="VOL4X1"/>
      <sheetName val="VOL4X2"/>
      <sheetName val="VOL 4X4"/>
      <sheetName val="AFI1"/>
      <sheetName val="AFI1-2"/>
      <sheetName val="AFI 1-3"/>
      <sheetName val="AFI1-4"/>
      <sheetName val="PLEG"/>
      <sheetName val="MANT"/>
      <sheetName val="VIN2400"/>
      <sheetName val="VIN1440"/>
      <sheetName val="BAN2400"/>
      <sheetName val="BAN1440"/>
      <sheetName val="MEN5848"/>
      <sheetName val="MEN8430"/>
      <sheetName val="MEN543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Precio Unit."/>
    </sheetNames>
    <sheetDataSet>
      <sheetData sheetId="0"/>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jairo.quintero@comfenalcoantioquia.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B7BA8-D431-4857-ACB1-C2AB62A01EEE}">
  <dimension ref="A1"/>
  <sheetViews>
    <sheetView showGridLines="0" topLeftCell="A6" zoomScaleNormal="100" workbookViewId="0">
      <selection activeCell="A10" sqref="A10"/>
    </sheetView>
  </sheetViews>
  <sheetFormatPr defaultColWidth="11.42578125" defaultRowHeight="14.4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C32B-5417-4D77-A2CA-A2F62A593F45}">
  <dimension ref="B1:M47"/>
  <sheetViews>
    <sheetView showGridLines="0" topLeftCell="C1" zoomScaleNormal="100" workbookViewId="0">
      <selection activeCell="C8" sqref="C8"/>
    </sheetView>
  </sheetViews>
  <sheetFormatPr defaultColWidth="11.42578125" defaultRowHeight="14.1"/>
  <cols>
    <col min="1" max="1" width="2.85546875" style="2" customWidth="1"/>
    <col min="2" max="2" width="3.28515625" style="2" customWidth="1"/>
    <col min="3" max="12" width="11.42578125" style="2"/>
    <col min="13" max="13" width="5.140625" style="2" customWidth="1"/>
    <col min="14" max="14" width="2.85546875" style="2" customWidth="1"/>
    <col min="15" max="16384" width="11.42578125" style="2"/>
  </cols>
  <sheetData>
    <row r="1" spans="2:13">
      <c r="B1" s="1"/>
      <c r="C1" s="116"/>
      <c r="D1" s="116"/>
      <c r="E1" s="116"/>
      <c r="F1" s="116"/>
      <c r="G1" s="116"/>
      <c r="H1" s="116"/>
      <c r="I1" s="116"/>
      <c r="J1" s="116"/>
      <c r="K1" s="116"/>
      <c r="L1" s="116"/>
      <c r="M1" s="116"/>
    </row>
    <row r="2" spans="2:13">
      <c r="B2" s="1"/>
      <c r="C2" s="3"/>
      <c r="D2" s="3"/>
      <c r="E2" s="3"/>
      <c r="F2" s="3"/>
      <c r="G2" s="3"/>
      <c r="H2" s="3"/>
      <c r="I2" s="3"/>
      <c r="J2" s="3"/>
      <c r="K2" s="3"/>
      <c r="L2" s="3"/>
      <c r="M2" s="3"/>
    </row>
    <row r="3" spans="2:13">
      <c r="B3" s="1"/>
      <c r="C3" s="3"/>
      <c r="D3" s="3"/>
      <c r="E3" s="3"/>
      <c r="F3" s="3"/>
      <c r="G3" s="3"/>
      <c r="H3" s="3"/>
      <c r="I3" s="3"/>
      <c r="J3" s="3"/>
      <c r="K3" s="3"/>
      <c r="L3" s="3"/>
      <c r="M3" s="3"/>
    </row>
    <row r="4" spans="2:13">
      <c r="B4" s="1"/>
      <c r="C4" s="3"/>
      <c r="D4" s="3"/>
      <c r="E4" s="3"/>
      <c r="F4" s="3"/>
      <c r="G4" s="3"/>
      <c r="H4" s="3"/>
      <c r="I4" s="3"/>
      <c r="J4" s="3"/>
      <c r="K4" s="3"/>
      <c r="L4" s="3"/>
      <c r="M4" s="3"/>
    </row>
    <row r="5" spans="2:13">
      <c r="B5" s="1"/>
      <c r="C5" s="3"/>
      <c r="D5" s="3"/>
      <c r="E5" s="3"/>
      <c r="F5" s="3"/>
      <c r="G5" s="3"/>
      <c r="H5" s="3"/>
      <c r="I5" s="3"/>
      <c r="J5" s="3"/>
      <c r="K5" s="3"/>
      <c r="L5" s="3"/>
      <c r="M5" s="3"/>
    </row>
    <row r="6" spans="2:13" ht="26.25" customHeight="1">
      <c r="B6" s="1"/>
      <c r="C6" s="117" t="s">
        <v>0</v>
      </c>
      <c r="D6" s="117"/>
      <c r="E6" s="117"/>
      <c r="F6" s="117"/>
      <c r="G6" s="117"/>
      <c r="H6" s="117"/>
      <c r="I6" s="117"/>
      <c r="J6" s="117"/>
      <c r="K6" s="117"/>
      <c r="L6" s="117"/>
      <c r="M6" s="4"/>
    </row>
    <row r="7" spans="2:13">
      <c r="B7" s="1"/>
      <c r="C7" s="116"/>
      <c r="D7" s="116"/>
      <c r="E7" s="116"/>
      <c r="F7" s="116"/>
      <c r="G7" s="116"/>
      <c r="H7" s="116"/>
      <c r="I7" s="116"/>
      <c r="J7" s="116"/>
      <c r="K7" s="116"/>
      <c r="L7" s="116"/>
      <c r="M7" s="116"/>
    </row>
    <row r="8" spans="2:13" ht="20.100000000000001" customHeight="1">
      <c r="B8" s="1"/>
      <c r="C8" s="118" t="s">
        <v>1</v>
      </c>
      <c r="D8" s="119"/>
      <c r="E8" s="119"/>
      <c r="F8" s="119"/>
      <c r="G8" s="119"/>
      <c r="H8" s="119"/>
      <c r="I8" s="119"/>
      <c r="J8" s="119"/>
      <c r="K8" s="119"/>
      <c r="L8" s="119"/>
      <c r="M8" s="121"/>
    </row>
    <row r="9" spans="2:13" ht="20.100000000000001" customHeight="1">
      <c r="B9" s="1"/>
      <c r="C9" s="120"/>
      <c r="D9" s="120"/>
      <c r="E9" s="120"/>
      <c r="F9" s="120"/>
      <c r="G9" s="120"/>
      <c r="H9" s="120"/>
      <c r="I9" s="120"/>
      <c r="J9" s="120"/>
      <c r="K9" s="120"/>
      <c r="L9" s="120"/>
      <c r="M9" s="121"/>
    </row>
    <row r="10" spans="2:13" ht="20.100000000000001" customHeight="1">
      <c r="B10" s="1"/>
      <c r="C10" s="120"/>
      <c r="D10" s="120"/>
      <c r="E10" s="120"/>
      <c r="F10" s="120"/>
      <c r="G10" s="120"/>
      <c r="H10" s="120"/>
      <c r="I10" s="120"/>
      <c r="J10" s="120"/>
      <c r="K10" s="120"/>
      <c r="L10" s="120"/>
      <c r="M10" s="121"/>
    </row>
    <row r="11" spans="2:13" ht="20.100000000000001" customHeight="1">
      <c r="B11" s="1"/>
      <c r="C11" s="120"/>
      <c r="D11" s="120"/>
      <c r="E11" s="120"/>
      <c r="F11" s="120"/>
      <c r="G11" s="120"/>
      <c r="H11" s="120"/>
      <c r="I11" s="120"/>
      <c r="J11" s="120"/>
      <c r="K11" s="120"/>
      <c r="L11" s="120"/>
      <c r="M11" s="121"/>
    </row>
    <row r="12" spans="2:13" ht="20.100000000000001" customHeight="1">
      <c r="B12" s="1"/>
      <c r="C12" s="120"/>
      <c r="D12" s="120"/>
      <c r="E12" s="120"/>
      <c r="F12" s="120"/>
      <c r="G12" s="120"/>
      <c r="H12" s="120"/>
      <c r="I12" s="120"/>
      <c r="J12" s="120"/>
      <c r="K12" s="120"/>
      <c r="L12" s="120"/>
      <c r="M12" s="121"/>
    </row>
    <row r="13" spans="2:13" ht="20.100000000000001" customHeight="1">
      <c r="B13" s="1"/>
      <c r="C13" s="120"/>
      <c r="D13" s="120"/>
      <c r="E13" s="120"/>
      <c r="F13" s="120"/>
      <c r="G13" s="120"/>
      <c r="H13" s="120"/>
      <c r="I13" s="120"/>
      <c r="J13" s="120"/>
      <c r="K13" s="120"/>
      <c r="L13" s="120"/>
      <c r="M13" s="121"/>
    </row>
    <row r="14" spans="2:13" ht="20.100000000000001" customHeight="1">
      <c r="B14" s="1"/>
      <c r="C14" s="120"/>
      <c r="D14" s="120"/>
      <c r="E14" s="120"/>
      <c r="F14" s="120"/>
      <c r="G14" s="120"/>
      <c r="H14" s="120"/>
      <c r="I14" s="120"/>
      <c r="J14" s="120"/>
      <c r="K14" s="120"/>
      <c r="L14" s="120"/>
      <c r="M14" s="121"/>
    </row>
    <row r="15" spans="2:13" ht="20.100000000000001" customHeight="1">
      <c r="B15" s="1"/>
      <c r="C15" s="120"/>
      <c r="D15" s="120"/>
      <c r="E15" s="120"/>
      <c r="F15" s="120"/>
      <c r="G15" s="120"/>
      <c r="H15" s="120"/>
      <c r="I15" s="120"/>
      <c r="J15" s="120"/>
      <c r="K15" s="120"/>
      <c r="L15" s="120"/>
      <c r="M15" s="121"/>
    </row>
    <row r="16" spans="2:13" ht="20.100000000000001" customHeight="1">
      <c r="B16" s="1"/>
      <c r="C16" s="120"/>
      <c r="D16" s="120"/>
      <c r="E16" s="120"/>
      <c r="F16" s="120"/>
      <c r="G16" s="120"/>
      <c r="H16" s="120"/>
      <c r="I16" s="120"/>
      <c r="J16" s="120"/>
      <c r="K16" s="120"/>
      <c r="L16" s="120"/>
      <c r="M16" s="121"/>
    </row>
    <row r="17" spans="2:13" ht="20.100000000000001" customHeight="1">
      <c r="B17" s="1"/>
      <c r="C17" s="120"/>
      <c r="D17" s="120"/>
      <c r="E17" s="120"/>
      <c r="F17" s="120"/>
      <c r="G17" s="120"/>
      <c r="H17" s="120"/>
      <c r="I17" s="120"/>
      <c r="J17" s="120"/>
      <c r="K17" s="120"/>
      <c r="L17" s="120"/>
      <c r="M17" s="121"/>
    </row>
    <row r="18" spans="2:13" ht="20.100000000000001" customHeight="1">
      <c r="B18" s="1"/>
      <c r="C18" s="120"/>
      <c r="D18" s="120"/>
      <c r="E18" s="120"/>
      <c r="F18" s="120"/>
      <c r="G18" s="120"/>
      <c r="H18" s="120"/>
      <c r="I18" s="120"/>
      <c r="J18" s="120"/>
      <c r="K18" s="120"/>
      <c r="L18" s="120"/>
      <c r="M18" s="121"/>
    </row>
    <row r="19" spans="2:13" ht="20.100000000000001" customHeight="1">
      <c r="B19" s="1"/>
      <c r="C19" s="120"/>
      <c r="D19" s="120"/>
      <c r="E19" s="120"/>
      <c r="F19" s="120"/>
      <c r="G19" s="120"/>
      <c r="H19" s="120"/>
      <c r="I19" s="120"/>
      <c r="J19" s="120"/>
      <c r="K19" s="120"/>
      <c r="L19" s="120"/>
      <c r="M19" s="121"/>
    </row>
    <row r="20" spans="2:13" ht="20.100000000000001" customHeight="1">
      <c r="B20" s="1"/>
      <c r="C20" s="120"/>
      <c r="D20" s="120"/>
      <c r="E20" s="120"/>
      <c r="F20" s="120"/>
      <c r="G20" s="120"/>
      <c r="H20" s="120"/>
      <c r="I20" s="120"/>
      <c r="J20" s="120"/>
      <c r="K20" s="120"/>
      <c r="L20" s="120"/>
      <c r="M20" s="121"/>
    </row>
    <row r="21" spans="2:13" ht="20.100000000000001" customHeight="1">
      <c r="B21" s="1"/>
      <c r="C21" s="120"/>
      <c r="D21" s="120"/>
      <c r="E21" s="120"/>
      <c r="F21" s="120"/>
      <c r="G21" s="120"/>
      <c r="H21" s="120"/>
      <c r="I21" s="120"/>
      <c r="J21" s="120"/>
      <c r="K21" s="120"/>
      <c r="L21" s="120"/>
      <c r="M21" s="121"/>
    </row>
    <row r="22" spans="2:13" ht="20.100000000000001" customHeight="1">
      <c r="B22" s="1"/>
      <c r="C22" s="120"/>
      <c r="D22" s="120"/>
      <c r="E22" s="120"/>
      <c r="F22" s="120"/>
      <c r="G22" s="120"/>
      <c r="H22" s="120"/>
      <c r="I22" s="120"/>
      <c r="J22" s="120"/>
      <c r="K22" s="120"/>
      <c r="L22" s="120"/>
      <c r="M22" s="121"/>
    </row>
    <row r="23" spans="2:13" ht="20.100000000000001" customHeight="1">
      <c r="B23" s="1"/>
      <c r="C23" s="120"/>
      <c r="D23" s="120"/>
      <c r="E23" s="120"/>
      <c r="F23" s="120"/>
      <c r="G23" s="120"/>
      <c r="H23" s="120"/>
      <c r="I23" s="120"/>
      <c r="J23" s="120"/>
      <c r="K23" s="120"/>
      <c r="L23" s="120"/>
      <c r="M23" s="121"/>
    </row>
    <row r="24" spans="2:13" ht="20.100000000000001" customHeight="1">
      <c r="B24" s="1"/>
      <c r="C24" s="120"/>
      <c r="D24" s="120"/>
      <c r="E24" s="120"/>
      <c r="F24" s="120"/>
      <c r="G24" s="120"/>
      <c r="H24" s="120"/>
      <c r="I24" s="120"/>
      <c r="J24" s="120"/>
      <c r="K24" s="120"/>
      <c r="L24" s="120"/>
      <c r="M24" s="121"/>
    </row>
    <row r="25" spans="2:13" ht="20.100000000000001" customHeight="1">
      <c r="B25" s="1"/>
      <c r="C25" s="120"/>
      <c r="D25" s="120"/>
      <c r="E25" s="120"/>
      <c r="F25" s="120"/>
      <c r="G25" s="120"/>
      <c r="H25" s="120"/>
      <c r="I25" s="120"/>
      <c r="J25" s="120"/>
      <c r="K25" s="120"/>
      <c r="L25" s="120"/>
      <c r="M25" s="121"/>
    </row>
    <row r="26" spans="2:13" ht="20.100000000000001" customHeight="1">
      <c r="B26" s="1"/>
      <c r="C26" s="120"/>
      <c r="D26" s="120"/>
      <c r="E26" s="120"/>
      <c r="F26" s="120"/>
      <c r="G26" s="120"/>
      <c r="H26" s="120"/>
      <c r="I26" s="120"/>
      <c r="J26" s="120"/>
      <c r="K26" s="120"/>
      <c r="L26" s="120"/>
      <c r="M26" s="121"/>
    </row>
    <row r="27" spans="2:13" ht="20.100000000000001" customHeight="1">
      <c r="B27" s="1"/>
      <c r="C27" s="120"/>
      <c r="D27" s="120"/>
      <c r="E27" s="120"/>
      <c r="F27" s="120"/>
      <c r="G27" s="120"/>
      <c r="H27" s="120"/>
      <c r="I27" s="120"/>
      <c r="J27" s="120"/>
      <c r="K27" s="120"/>
      <c r="L27" s="120"/>
      <c r="M27" s="121"/>
    </row>
    <row r="28" spans="2:13" ht="20.100000000000001" customHeight="1">
      <c r="B28" s="1"/>
      <c r="C28" s="120"/>
      <c r="D28" s="120"/>
      <c r="E28" s="120"/>
      <c r="F28" s="120"/>
      <c r="G28" s="120"/>
      <c r="H28" s="120"/>
      <c r="I28" s="120"/>
      <c r="J28" s="120"/>
      <c r="K28" s="120"/>
      <c r="L28" s="120"/>
      <c r="M28" s="121"/>
    </row>
    <row r="29" spans="2:13" ht="20.100000000000001" customHeight="1">
      <c r="B29" s="1"/>
      <c r="C29" s="120"/>
      <c r="D29" s="120"/>
      <c r="E29" s="120"/>
      <c r="F29" s="120"/>
      <c r="G29" s="120"/>
      <c r="H29" s="120"/>
      <c r="I29" s="120"/>
      <c r="J29" s="120"/>
      <c r="K29" s="120"/>
      <c r="L29" s="120"/>
      <c r="M29" s="121"/>
    </row>
    <row r="30" spans="2:13" ht="20.100000000000001" customHeight="1">
      <c r="B30" s="1"/>
      <c r="C30" s="120"/>
      <c r="D30" s="120"/>
      <c r="E30" s="120"/>
      <c r="F30" s="120"/>
      <c r="G30" s="120"/>
      <c r="H30" s="120"/>
      <c r="I30" s="120"/>
      <c r="J30" s="120"/>
      <c r="K30" s="120"/>
      <c r="L30" s="120"/>
      <c r="M30" s="121"/>
    </row>
    <row r="31" spans="2:13" ht="20.100000000000001" customHeight="1">
      <c r="B31" s="1"/>
      <c r="C31" s="120"/>
      <c r="D31" s="120"/>
      <c r="E31" s="120"/>
      <c r="F31" s="120"/>
      <c r="G31" s="120"/>
      <c r="H31" s="120"/>
      <c r="I31" s="120"/>
      <c r="J31" s="120"/>
      <c r="K31" s="120"/>
      <c r="L31" s="120"/>
      <c r="M31" s="121"/>
    </row>
    <row r="32" spans="2:13" ht="20.100000000000001" customHeight="1">
      <c r="B32" s="1"/>
      <c r="C32" s="120"/>
      <c r="D32" s="120"/>
      <c r="E32" s="120"/>
      <c r="F32" s="120"/>
      <c r="G32" s="120"/>
      <c r="H32" s="120"/>
      <c r="I32" s="120"/>
      <c r="J32" s="120"/>
      <c r="K32" s="120"/>
      <c r="L32" s="120"/>
      <c r="M32" s="121"/>
    </row>
    <row r="33" spans="2:13" ht="20.100000000000001" customHeight="1">
      <c r="B33" s="1"/>
      <c r="C33" s="120"/>
      <c r="D33" s="120"/>
      <c r="E33" s="120"/>
      <c r="F33" s="120"/>
      <c r="G33" s="120"/>
      <c r="H33" s="120"/>
      <c r="I33" s="120"/>
      <c r="J33" s="120"/>
      <c r="K33" s="120"/>
      <c r="L33" s="120"/>
      <c r="M33" s="121"/>
    </row>
    <row r="34" spans="2:13" ht="20.100000000000001" customHeight="1">
      <c r="B34" s="1"/>
      <c r="C34" s="120"/>
      <c r="D34" s="120"/>
      <c r="E34" s="120"/>
      <c r="F34" s="120"/>
      <c r="G34" s="120"/>
      <c r="H34" s="120"/>
      <c r="I34" s="120"/>
      <c r="J34" s="120"/>
      <c r="K34" s="120"/>
      <c r="L34" s="120"/>
      <c r="M34" s="121"/>
    </row>
    <row r="35" spans="2:13" ht="20.100000000000001" customHeight="1">
      <c r="B35" s="1"/>
      <c r="C35" s="120"/>
      <c r="D35" s="120"/>
      <c r="E35" s="120"/>
      <c r="F35" s="120"/>
      <c r="G35" s="120"/>
      <c r="H35" s="120"/>
      <c r="I35" s="120"/>
      <c r="J35" s="120"/>
      <c r="K35" s="120"/>
      <c r="L35" s="120"/>
      <c r="M35" s="121"/>
    </row>
    <row r="36" spans="2:13" ht="20.100000000000001" customHeight="1">
      <c r="B36" s="1"/>
      <c r="C36" s="120"/>
      <c r="D36" s="120"/>
      <c r="E36" s="120"/>
      <c r="F36" s="120"/>
      <c r="G36" s="120"/>
      <c r="H36" s="120"/>
      <c r="I36" s="120"/>
      <c r="J36" s="120"/>
      <c r="K36" s="120"/>
      <c r="L36" s="120"/>
      <c r="M36" s="121"/>
    </row>
    <row r="37" spans="2:13" ht="20.100000000000001" customHeight="1">
      <c r="B37" s="1"/>
      <c r="C37" s="120"/>
      <c r="D37" s="120"/>
      <c r="E37" s="120"/>
      <c r="F37" s="120"/>
      <c r="G37" s="120"/>
      <c r="H37" s="120"/>
      <c r="I37" s="120"/>
      <c r="J37" s="120"/>
      <c r="K37" s="120"/>
      <c r="L37" s="120"/>
      <c r="M37" s="121"/>
    </row>
    <row r="38" spans="2:13" ht="20.100000000000001" customHeight="1">
      <c r="B38" s="1"/>
      <c r="C38" s="120"/>
      <c r="D38" s="120"/>
      <c r="E38" s="120"/>
      <c r="F38" s="120"/>
      <c r="G38" s="120"/>
      <c r="H38" s="120"/>
      <c r="I38" s="120"/>
      <c r="J38" s="120"/>
      <c r="K38" s="120"/>
      <c r="L38" s="120"/>
      <c r="M38" s="121"/>
    </row>
    <row r="39" spans="2:13" ht="20.100000000000001" customHeight="1">
      <c r="B39" s="1"/>
      <c r="C39" s="120"/>
      <c r="D39" s="120"/>
      <c r="E39" s="120"/>
      <c r="F39" s="120"/>
      <c r="G39" s="120"/>
      <c r="H39" s="120"/>
      <c r="I39" s="120"/>
      <c r="J39" s="120"/>
      <c r="K39" s="120"/>
      <c r="L39" s="120"/>
      <c r="M39" s="121"/>
    </row>
    <row r="40" spans="2:13" ht="20.100000000000001" customHeight="1">
      <c r="B40" s="1"/>
      <c r="C40" s="120"/>
      <c r="D40" s="120"/>
      <c r="E40" s="120"/>
      <c r="F40" s="120"/>
      <c r="G40" s="120"/>
      <c r="H40" s="120"/>
      <c r="I40" s="120"/>
      <c r="J40" s="120"/>
      <c r="K40" s="120"/>
      <c r="L40" s="120"/>
      <c r="M40" s="121"/>
    </row>
    <row r="41" spans="2:13" ht="20.100000000000001" customHeight="1">
      <c r="B41" s="1"/>
      <c r="C41" s="120"/>
      <c r="D41" s="120"/>
      <c r="E41" s="120"/>
      <c r="F41" s="120"/>
      <c r="G41" s="120"/>
      <c r="H41" s="120"/>
      <c r="I41" s="120"/>
      <c r="J41" s="120"/>
      <c r="K41" s="120"/>
      <c r="L41" s="120"/>
      <c r="M41" s="121"/>
    </row>
    <row r="42" spans="2:13" ht="20.100000000000001" customHeight="1">
      <c r="B42" s="1"/>
      <c r="C42" s="120"/>
      <c r="D42" s="120"/>
      <c r="E42" s="120"/>
      <c r="F42" s="120"/>
      <c r="G42" s="120"/>
      <c r="H42" s="120"/>
      <c r="I42" s="120"/>
      <c r="J42" s="120"/>
      <c r="K42" s="120"/>
      <c r="L42" s="120"/>
      <c r="M42" s="1"/>
    </row>
    <row r="43" spans="2:13" ht="20.100000000000001" customHeight="1">
      <c r="B43" s="1"/>
      <c r="C43" s="120"/>
      <c r="D43" s="120"/>
      <c r="E43" s="120"/>
      <c r="F43" s="120"/>
      <c r="G43" s="120"/>
      <c r="H43" s="120"/>
      <c r="I43" s="120"/>
      <c r="J43" s="120"/>
      <c r="K43" s="120"/>
      <c r="L43" s="120"/>
      <c r="M43" s="1"/>
    </row>
    <row r="44" spans="2:13" ht="20.100000000000001" customHeight="1">
      <c r="B44" s="1"/>
      <c r="C44" s="120"/>
      <c r="D44" s="120"/>
      <c r="E44" s="120"/>
      <c r="F44" s="120"/>
      <c r="G44" s="120"/>
      <c r="H44" s="120"/>
      <c r="I44" s="120"/>
      <c r="J44" s="120"/>
      <c r="K44" s="120"/>
      <c r="L44" s="120"/>
      <c r="M44" s="1"/>
    </row>
    <row r="45" spans="2:13" ht="20.100000000000001" customHeight="1">
      <c r="B45" s="1"/>
      <c r="C45" s="120"/>
      <c r="D45" s="120"/>
      <c r="E45" s="120"/>
      <c r="F45" s="120"/>
      <c r="G45" s="120"/>
      <c r="H45" s="120"/>
      <c r="I45" s="120"/>
      <c r="J45" s="120"/>
      <c r="K45" s="120"/>
      <c r="L45" s="120"/>
      <c r="M45" s="1"/>
    </row>
    <row r="46" spans="2:13" ht="20.100000000000001" customHeight="1">
      <c r="B46" s="1"/>
      <c r="C46" s="120"/>
      <c r="D46" s="120"/>
      <c r="E46" s="120"/>
      <c r="F46" s="120"/>
      <c r="G46" s="120"/>
      <c r="H46" s="120"/>
      <c r="I46" s="120"/>
      <c r="J46" s="120"/>
      <c r="K46" s="120"/>
      <c r="L46" s="120"/>
      <c r="M46" s="1"/>
    </row>
    <row r="47" spans="2:13" ht="31.5" customHeight="1">
      <c r="B47" s="1"/>
      <c r="C47" s="120"/>
      <c r="D47" s="120"/>
      <c r="E47" s="120"/>
      <c r="F47" s="120"/>
      <c r="G47" s="120"/>
      <c r="H47" s="120"/>
      <c r="I47" s="120"/>
      <c r="J47" s="120"/>
      <c r="K47" s="120"/>
      <c r="L47" s="120"/>
      <c r="M47" s="1"/>
    </row>
  </sheetData>
  <mergeCells count="5">
    <mergeCell ref="C1:M1"/>
    <mergeCell ref="C6:L6"/>
    <mergeCell ref="C7:M7"/>
    <mergeCell ref="C8:L47"/>
    <mergeCell ref="M8:M4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07"/>
  <sheetViews>
    <sheetView tabSelected="1" topLeftCell="D65" zoomScale="90" zoomScaleNormal="90" workbookViewId="0">
      <selection activeCell="D65" sqref="D65:L65"/>
    </sheetView>
  </sheetViews>
  <sheetFormatPr defaultColWidth="0" defaultRowHeight="0" customHeight="1" zeroHeight="1"/>
  <cols>
    <col min="1" max="1" width="3.85546875" style="5" customWidth="1"/>
    <col min="2" max="2" width="5.85546875" style="5" customWidth="1"/>
    <col min="3" max="3" width="6.7109375" style="5" customWidth="1"/>
    <col min="4" max="4" width="44" style="5" customWidth="1"/>
    <col min="5" max="5" width="40.28515625" style="5" customWidth="1"/>
    <col min="6" max="6" width="18.85546875" style="5" customWidth="1"/>
    <col min="7" max="8" width="13.5703125" style="5" bestFit="1" customWidth="1"/>
    <col min="9" max="13" width="11.42578125" style="5" customWidth="1"/>
    <col min="14" max="14" width="3.7109375" style="5" customWidth="1"/>
    <col min="15" max="33" width="0" style="5" hidden="1" customWidth="1"/>
    <col min="34" max="16384" width="11.42578125" style="5" hidden="1"/>
  </cols>
  <sheetData>
    <row r="1" spans="1:13" ht="15.6"/>
    <row r="2" spans="1:13" ht="15.6">
      <c r="A2" s="6"/>
      <c r="B2" s="7"/>
      <c r="C2" s="8"/>
      <c r="D2" s="7"/>
      <c r="E2" s="7"/>
      <c r="F2" s="7"/>
      <c r="G2" s="7"/>
      <c r="H2" s="7"/>
      <c r="I2" s="7"/>
      <c r="J2" s="7"/>
      <c r="K2" s="7"/>
      <c r="L2" s="7"/>
      <c r="M2" s="7"/>
    </row>
    <row r="3" spans="1:13" ht="15.6">
      <c r="A3" s="6"/>
      <c r="B3" s="7"/>
      <c r="C3" s="8"/>
      <c r="D3" s="7"/>
      <c r="E3" s="7"/>
      <c r="F3" s="7"/>
      <c r="G3" s="7"/>
      <c r="H3" s="7"/>
      <c r="I3" s="7"/>
      <c r="J3" s="7"/>
      <c r="K3" s="7"/>
      <c r="L3" s="7"/>
      <c r="M3" s="7"/>
    </row>
    <row r="4" spans="1:13" ht="15.6">
      <c r="A4" s="6"/>
      <c r="B4" s="7"/>
      <c r="C4" s="8"/>
      <c r="D4" s="7"/>
      <c r="E4" s="7"/>
      <c r="F4" s="7"/>
      <c r="G4" s="7"/>
      <c r="H4" s="7"/>
      <c r="I4" s="7"/>
      <c r="J4" s="7"/>
      <c r="K4" s="7"/>
      <c r="L4" s="7"/>
      <c r="M4" s="7"/>
    </row>
    <row r="5" spans="1:13" ht="15.6">
      <c r="A5" s="6"/>
      <c r="B5" s="7"/>
      <c r="C5" s="8"/>
      <c r="D5" s="7"/>
      <c r="E5" s="7"/>
      <c r="F5" s="7"/>
      <c r="G5" s="7"/>
      <c r="H5" s="7"/>
      <c r="I5" s="7"/>
      <c r="J5" s="7"/>
      <c r="K5" s="7"/>
      <c r="L5" s="7"/>
      <c r="M5" s="7"/>
    </row>
    <row r="6" spans="1:13" ht="15.6">
      <c r="A6" s="6"/>
      <c r="B6" s="7"/>
      <c r="C6" s="8"/>
      <c r="D6" s="7"/>
      <c r="E6" s="7"/>
      <c r="F6" s="7"/>
      <c r="G6" s="7"/>
      <c r="H6" s="7"/>
      <c r="I6" s="7"/>
      <c r="J6" s="7"/>
      <c r="K6" s="7"/>
      <c r="L6" s="7"/>
      <c r="M6" s="7"/>
    </row>
    <row r="7" spans="1:13" ht="15.6">
      <c r="A7" s="6"/>
      <c r="B7" s="7"/>
      <c r="C7" s="8"/>
      <c r="D7" s="7"/>
      <c r="E7" s="7"/>
      <c r="F7" s="7"/>
      <c r="G7" s="7"/>
      <c r="H7" s="7"/>
      <c r="I7" s="7"/>
      <c r="J7" s="7"/>
      <c r="K7" s="7"/>
      <c r="L7" s="7"/>
      <c r="M7" s="7"/>
    </row>
    <row r="8" spans="1:13" ht="15.95" thickBot="1">
      <c r="A8" s="6"/>
      <c r="B8" s="7"/>
      <c r="C8" s="144" t="s">
        <v>2</v>
      </c>
      <c r="D8" s="144"/>
      <c r="E8" s="144"/>
      <c r="F8" s="144"/>
      <c r="G8" s="144"/>
      <c r="H8" s="144"/>
      <c r="I8" s="144"/>
      <c r="J8" s="144"/>
      <c r="K8" s="144"/>
      <c r="L8" s="144"/>
      <c r="M8" s="7"/>
    </row>
    <row r="9" spans="1:13" ht="15.6">
      <c r="A9" s="9"/>
      <c r="B9" s="10"/>
      <c r="C9" s="11"/>
      <c r="D9" s="12"/>
      <c r="E9" s="12"/>
      <c r="F9" s="12"/>
      <c r="G9" s="12"/>
      <c r="H9" s="12"/>
      <c r="I9" s="12"/>
      <c r="J9" s="12"/>
      <c r="K9" s="12"/>
      <c r="L9" s="12"/>
      <c r="M9" s="10"/>
    </row>
    <row r="10" spans="1:13" ht="15.6">
      <c r="A10" s="9"/>
      <c r="B10" s="10"/>
      <c r="C10" s="11" t="s">
        <v>3</v>
      </c>
      <c r="D10" s="125" t="s">
        <v>4</v>
      </c>
      <c r="E10" s="125"/>
      <c r="F10" s="125"/>
      <c r="G10" s="125"/>
      <c r="H10" s="125"/>
      <c r="I10" s="125"/>
      <c r="J10" s="125"/>
      <c r="K10" s="125"/>
      <c r="L10" s="125"/>
      <c r="M10" s="10"/>
    </row>
    <row r="11" spans="1:13" ht="36.75" customHeight="1">
      <c r="A11" s="9"/>
      <c r="B11" s="10"/>
      <c r="C11" s="11"/>
      <c r="D11" s="14" t="s">
        <v>5</v>
      </c>
      <c r="E11" s="14"/>
      <c r="F11" s="14"/>
      <c r="G11" s="14"/>
      <c r="H11" s="14"/>
      <c r="I11" s="14"/>
      <c r="J11" s="14"/>
      <c r="K11" s="14"/>
      <c r="L11" s="14"/>
      <c r="M11" s="10"/>
    </row>
    <row r="12" spans="1:13" ht="17.100000000000001" customHeight="1">
      <c r="A12" s="9"/>
      <c r="B12" s="10"/>
      <c r="C12" s="11" t="s">
        <v>6</v>
      </c>
      <c r="D12" s="145" t="s">
        <v>7</v>
      </c>
      <c r="E12" s="145"/>
      <c r="F12" s="145"/>
      <c r="G12" s="145"/>
      <c r="H12" s="145"/>
      <c r="I12" s="145"/>
      <c r="J12" s="145"/>
      <c r="K12" s="145"/>
      <c r="L12" s="145"/>
      <c r="M12" s="10"/>
    </row>
    <row r="13" spans="1:13" ht="51" customHeight="1">
      <c r="A13" s="9"/>
      <c r="B13" s="10"/>
      <c r="C13" s="11"/>
      <c r="D13" s="129" t="s">
        <v>8</v>
      </c>
      <c r="E13" s="129"/>
      <c r="F13" s="129"/>
      <c r="G13" s="129"/>
      <c r="H13" s="129"/>
      <c r="I13" s="129"/>
      <c r="J13" s="129"/>
      <c r="K13" s="129"/>
      <c r="L13" s="14"/>
      <c r="M13" s="10"/>
    </row>
    <row r="14" spans="1:13" ht="15.6">
      <c r="A14" s="9"/>
      <c r="B14" s="10"/>
      <c r="C14" s="11" t="s">
        <v>9</v>
      </c>
      <c r="D14" s="125" t="s">
        <v>10</v>
      </c>
      <c r="E14" s="126"/>
      <c r="F14" s="126"/>
      <c r="G14" s="126"/>
      <c r="H14" s="126"/>
      <c r="I14" s="126"/>
      <c r="J14" s="126"/>
      <c r="K14" s="126"/>
      <c r="L14" s="126"/>
      <c r="M14" s="10"/>
    </row>
    <row r="15" spans="1:13" ht="15.6">
      <c r="A15" s="9"/>
      <c r="B15" s="10"/>
      <c r="C15" s="11"/>
      <c r="D15" s="160" t="s">
        <v>11</v>
      </c>
      <c r="E15" s="160"/>
      <c r="F15" s="160"/>
      <c r="G15" s="160"/>
      <c r="H15" s="160"/>
      <c r="I15" s="160"/>
      <c r="J15" s="14"/>
      <c r="K15" s="14"/>
      <c r="L15" s="14"/>
      <c r="M15" s="10"/>
    </row>
    <row r="16" spans="1:13" ht="15.6">
      <c r="A16" s="9"/>
      <c r="B16" s="10"/>
      <c r="C16" s="11"/>
      <c r="D16" s="122"/>
      <c r="E16" s="123"/>
      <c r="F16" s="123"/>
      <c r="G16" s="123"/>
      <c r="H16" s="123"/>
      <c r="I16" s="123"/>
      <c r="J16" s="123"/>
      <c r="K16" s="123"/>
      <c r="L16" s="123"/>
      <c r="M16" s="10"/>
    </row>
    <row r="17" spans="1:13" ht="15.6">
      <c r="A17" s="9"/>
      <c r="B17" s="10"/>
      <c r="C17" s="11" t="s">
        <v>12</v>
      </c>
      <c r="D17" s="125" t="s">
        <v>13</v>
      </c>
      <c r="E17" s="126"/>
      <c r="F17" s="126"/>
      <c r="G17" s="126"/>
      <c r="H17" s="126"/>
      <c r="I17" s="126"/>
      <c r="J17" s="126"/>
      <c r="K17" s="126"/>
      <c r="L17" s="126"/>
      <c r="M17" s="10"/>
    </row>
    <row r="18" spans="1:13" ht="31.5" customHeight="1">
      <c r="A18" s="9"/>
      <c r="B18" s="10"/>
      <c r="C18" s="11"/>
      <c r="D18" s="129" t="s">
        <v>14</v>
      </c>
      <c r="E18" s="129"/>
      <c r="F18" s="129"/>
      <c r="G18" s="129"/>
      <c r="H18" s="129"/>
      <c r="I18" s="129"/>
      <c r="J18" s="129"/>
      <c r="K18" s="129"/>
      <c r="L18" s="15"/>
      <c r="M18" s="10"/>
    </row>
    <row r="19" spans="1:13" ht="14.1" customHeight="1">
      <c r="A19" s="9"/>
      <c r="B19" s="10"/>
      <c r="C19" s="11"/>
      <c r="D19" s="14"/>
      <c r="E19" s="15"/>
      <c r="F19" s="15"/>
      <c r="G19" s="15"/>
      <c r="H19" s="15"/>
      <c r="I19" s="15"/>
      <c r="J19" s="15"/>
      <c r="K19" s="15"/>
      <c r="L19" s="15"/>
      <c r="M19" s="10"/>
    </row>
    <row r="20" spans="1:13" ht="14.1" customHeight="1">
      <c r="A20" s="9"/>
      <c r="B20" s="10"/>
      <c r="C20" s="11"/>
      <c r="D20" s="51" t="s">
        <v>15</v>
      </c>
      <c r="E20" s="52" t="s">
        <v>16</v>
      </c>
      <c r="F20" s="51" t="s">
        <v>17</v>
      </c>
      <c r="G20" s="51" t="s">
        <v>18</v>
      </c>
      <c r="H20" s="51" t="s">
        <v>19</v>
      </c>
      <c r="I20" s="51" t="s">
        <v>20</v>
      </c>
      <c r="J20" s="15"/>
      <c r="K20" s="15"/>
      <c r="L20" s="15"/>
      <c r="M20" s="10"/>
    </row>
    <row r="21" spans="1:13" ht="25.5" customHeight="1">
      <c r="A21" s="9"/>
      <c r="B21" s="10"/>
      <c r="C21" s="11"/>
      <c r="D21" s="16"/>
      <c r="E21" s="17"/>
      <c r="F21" s="16"/>
      <c r="G21" s="16"/>
      <c r="H21" s="16"/>
      <c r="I21" s="16"/>
      <c r="J21" s="15"/>
      <c r="K21" s="15"/>
      <c r="L21" s="15"/>
      <c r="M21" s="10"/>
    </row>
    <row r="22" spans="1:13" ht="27" customHeight="1">
      <c r="A22" s="9"/>
      <c r="B22" s="10"/>
      <c r="C22" s="11"/>
      <c r="D22" s="18"/>
      <c r="E22" s="19"/>
      <c r="F22" s="19"/>
      <c r="G22" s="19"/>
      <c r="H22" s="19"/>
      <c r="I22" s="19"/>
      <c r="J22" s="15"/>
      <c r="K22" s="15"/>
      <c r="L22" s="15"/>
      <c r="M22" s="10"/>
    </row>
    <row r="23" spans="1:13" ht="15.6">
      <c r="A23" s="9"/>
      <c r="B23" s="10"/>
      <c r="C23" s="11" t="s">
        <v>21</v>
      </c>
      <c r="D23" s="21" t="s">
        <v>22</v>
      </c>
      <c r="E23" s="15"/>
      <c r="F23" s="15"/>
      <c r="G23" s="15"/>
      <c r="H23" s="15"/>
      <c r="I23" s="15"/>
      <c r="J23" s="15"/>
      <c r="K23" s="15"/>
      <c r="L23" s="15"/>
      <c r="M23" s="10"/>
    </row>
    <row r="24" spans="1:13" ht="15.6">
      <c r="A24" s="9"/>
      <c r="B24" s="10"/>
      <c r="C24" s="11"/>
      <c r="D24" s="129" t="s">
        <v>23</v>
      </c>
      <c r="E24" s="129"/>
      <c r="F24" s="129"/>
      <c r="G24" s="129"/>
      <c r="H24" s="129"/>
      <c r="I24" s="129"/>
      <c r="J24" s="129"/>
      <c r="K24" s="129"/>
      <c r="L24" s="15"/>
      <c r="M24" s="10"/>
    </row>
    <row r="25" spans="1:13" ht="15.6">
      <c r="A25" s="9"/>
      <c r="B25" s="10"/>
      <c r="C25" s="11"/>
      <c r="D25" s="14"/>
      <c r="E25" s="15"/>
      <c r="F25" s="15"/>
      <c r="G25" s="15"/>
      <c r="H25" s="15"/>
      <c r="I25" s="15"/>
      <c r="J25" s="15"/>
      <c r="K25" s="15"/>
      <c r="L25" s="15"/>
      <c r="M25" s="10"/>
    </row>
    <row r="26" spans="1:13" ht="15.6">
      <c r="A26" s="9"/>
      <c r="B26" s="10"/>
      <c r="C26" s="11" t="s">
        <v>24</v>
      </c>
      <c r="D26" s="20" t="s">
        <v>25</v>
      </c>
      <c r="E26" s="15"/>
      <c r="F26" s="15"/>
      <c r="G26" s="15"/>
      <c r="H26" s="15"/>
      <c r="I26" s="15"/>
      <c r="J26" s="15"/>
      <c r="K26" s="15"/>
      <c r="L26" s="15"/>
      <c r="M26" s="10"/>
    </row>
    <row r="27" spans="1:13" ht="15.6">
      <c r="A27" s="9"/>
      <c r="B27" s="10"/>
      <c r="C27" s="11"/>
      <c r="D27" s="22" t="s">
        <v>26</v>
      </c>
      <c r="E27" s="15"/>
      <c r="F27" s="15"/>
      <c r="G27" s="15"/>
      <c r="H27" s="15"/>
      <c r="I27" s="15"/>
      <c r="J27" s="15"/>
      <c r="K27" s="15"/>
      <c r="L27" s="15"/>
      <c r="M27" s="10"/>
    </row>
    <row r="28" spans="1:13" ht="15.6">
      <c r="A28" s="9"/>
      <c r="B28" s="10"/>
      <c r="C28" s="11"/>
      <c r="D28" s="14"/>
      <c r="E28" s="15"/>
      <c r="F28" s="15"/>
      <c r="G28" s="15"/>
      <c r="H28" s="15"/>
      <c r="I28" s="15"/>
      <c r="J28" s="15"/>
      <c r="K28" s="15"/>
      <c r="L28" s="15"/>
      <c r="M28" s="10"/>
    </row>
    <row r="29" spans="1:13" ht="15.6">
      <c r="A29" s="9"/>
      <c r="B29" s="10"/>
      <c r="C29" s="11" t="s">
        <v>27</v>
      </c>
      <c r="D29" s="23" t="s">
        <v>28</v>
      </c>
      <c r="E29" s="24"/>
      <c r="F29" s="24"/>
      <c r="G29" s="24"/>
      <c r="H29" s="24"/>
      <c r="I29" s="24"/>
      <c r="J29" s="24"/>
      <c r="K29" s="24"/>
      <c r="L29" s="24"/>
      <c r="M29" s="10"/>
    </row>
    <row r="30" spans="1:13" ht="30.95" customHeight="1">
      <c r="A30" s="9"/>
      <c r="B30" s="10"/>
      <c r="C30" s="11"/>
      <c r="D30" s="22" t="s">
        <v>29</v>
      </c>
      <c r="E30" s="22"/>
      <c r="F30" s="22"/>
      <c r="G30" s="22"/>
      <c r="H30" s="22"/>
      <c r="I30" s="22"/>
      <c r="J30" s="22"/>
      <c r="K30" s="22"/>
      <c r="L30" s="22"/>
      <c r="M30" s="10"/>
    </row>
    <row r="31" spans="1:13" ht="15.6">
      <c r="A31" s="9"/>
      <c r="B31" s="10"/>
      <c r="C31" s="25"/>
      <c r="D31" s="22" t="s">
        <v>30</v>
      </c>
      <c r="E31" s="22"/>
      <c r="F31" s="22"/>
      <c r="G31" s="22"/>
      <c r="H31" s="22"/>
      <c r="I31" s="22"/>
      <c r="J31" s="22"/>
      <c r="K31" s="22"/>
      <c r="L31" s="22"/>
      <c r="M31" s="10"/>
    </row>
    <row r="32" spans="1:13" ht="15.6">
      <c r="A32" s="9"/>
      <c r="B32" s="10"/>
      <c r="C32" s="25"/>
      <c r="D32" s="22" t="s">
        <v>31</v>
      </c>
      <c r="E32" s="25"/>
      <c r="F32" s="26"/>
      <c r="G32" s="127"/>
      <c r="H32" s="127"/>
      <c r="I32" s="27"/>
      <c r="J32" s="13"/>
      <c r="K32" s="13"/>
      <c r="L32" s="13"/>
      <c r="M32" s="10"/>
    </row>
    <row r="33" spans="1:13" ht="23.45" customHeight="1">
      <c r="A33" s="9"/>
      <c r="B33" s="10"/>
      <c r="C33" s="24"/>
      <c r="D33" s="130" t="s">
        <v>32</v>
      </c>
      <c r="E33" s="130"/>
      <c r="F33" s="130"/>
      <c r="G33" s="130"/>
      <c r="H33" s="130"/>
      <c r="I33" s="130"/>
      <c r="J33" s="130"/>
      <c r="K33" s="130"/>
      <c r="L33" s="13"/>
      <c r="M33" s="10"/>
    </row>
    <row r="34" spans="1:13" ht="23.45" customHeight="1">
      <c r="A34" s="9"/>
      <c r="B34" s="10"/>
      <c r="C34" s="24"/>
      <c r="D34" s="27"/>
      <c r="E34" s="24"/>
      <c r="F34" s="24"/>
      <c r="G34" s="24"/>
      <c r="H34" s="24"/>
      <c r="I34" s="24"/>
      <c r="J34" s="13"/>
      <c r="K34" s="13"/>
      <c r="L34" s="13"/>
      <c r="M34" s="10"/>
    </row>
    <row r="35" spans="1:13" ht="20.100000000000001" customHeight="1">
      <c r="A35" s="9"/>
      <c r="B35" s="10"/>
      <c r="C35" s="29" t="s">
        <v>33</v>
      </c>
      <c r="D35" s="128" t="s">
        <v>34</v>
      </c>
      <c r="E35" s="128"/>
      <c r="F35" s="128"/>
      <c r="G35" s="128"/>
      <c r="H35" s="128"/>
      <c r="I35" s="128"/>
      <c r="J35" s="128"/>
      <c r="K35" s="128"/>
      <c r="L35" s="128"/>
      <c r="M35" s="10"/>
    </row>
    <row r="36" spans="1:13" ht="73.5" customHeight="1">
      <c r="A36" s="9"/>
      <c r="B36" s="10"/>
      <c r="C36" s="29"/>
      <c r="D36" s="124" t="s">
        <v>35</v>
      </c>
      <c r="E36" s="124"/>
      <c r="F36" s="124"/>
      <c r="G36" s="124"/>
      <c r="H36" s="124"/>
      <c r="I36" s="124"/>
      <c r="J36" s="124"/>
      <c r="K36" s="124"/>
      <c r="L36" s="124"/>
      <c r="M36" s="10"/>
    </row>
    <row r="37" spans="1:13" ht="24" customHeight="1" thickBot="1">
      <c r="A37" s="9"/>
      <c r="B37" s="10"/>
      <c r="C37" s="29" t="s">
        <v>36</v>
      </c>
      <c r="D37" s="85" t="s">
        <v>37</v>
      </c>
      <c r="E37" s="27"/>
      <c r="F37" s="27"/>
      <c r="G37" s="27"/>
      <c r="H37" s="27"/>
      <c r="I37" s="27"/>
      <c r="J37" s="27"/>
      <c r="K37" s="27"/>
      <c r="L37" s="27"/>
      <c r="M37" s="10"/>
    </row>
    <row r="38" spans="1:13" ht="30.75" customHeight="1" thickBot="1">
      <c r="A38" s="9"/>
      <c r="B38" s="10"/>
      <c r="C38" s="29"/>
      <c r="D38" s="131" t="s">
        <v>38</v>
      </c>
      <c r="E38" s="132"/>
      <c r="F38" s="132"/>
      <c r="G38" s="133"/>
      <c r="H38" s="134" t="s">
        <v>39</v>
      </c>
      <c r="I38" s="134"/>
      <c r="J38" s="134" t="s">
        <v>40</v>
      </c>
      <c r="K38" s="134"/>
      <c r="L38" s="134"/>
      <c r="M38" s="10"/>
    </row>
    <row r="39" spans="1:13" ht="86.25" customHeight="1">
      <c r="A39" s="9"/>
      <c r="B39" s="10"/>
      <c r="C39" s="29"/>
      <c r="D39" s="135" t="s">
        <v>41</v>
      </c>
      <c r="E39" s="136"/>
      <c r="F39" s="136"/>
      <c r="G39" s="137"/>
      <c r="H39" s="141" t="s">
        <v>42</v>
      </c>
      <c r="I39" s="142"/>
      <c r="J39" s="141" t="s">
        <v>43</v>
      </c>
      <c r="K39" s="142"/>
      <c r="L39" s="143"/>
      <c r="M39" s="10"/>
    </row>
    <row r="40" spans="1:13" ht="46.5" customHeight="1">
      <c r="A40" s="9"/>
      <c r="B40" s="10"/>
      <c r="C40" s="29"/>
      <c r="D40" s="138"/>
      <c r="E40" s="139"/>
      <c r="F40" s="139"/>
      <c r="G40" s="140"/>
      <c r="H40" s="138"/>
      <c r="I40" s="139"/>
      <c r="J40" s="138"/>
      <c r="K40" s="139"/>
      <c r="L40" s="140"/>
      <c r="M40" s="10"/>
    </row>
    <row r="41" spans="1:13" ht="15.6">
      <c r="A41" s="9"/>
      <c r="B41" s="10"/>
      <c r="C41" s="30" t="s">
        <v>44</v>
      </c>
      <c r="D41" s="30" t="s">
        <v>45</v>
      </c>
      <c r="E41" s="159"/>
      <c r="F41" s="159"/>
      <c r="G41" s="159"/>
      <c r="H41" s="159"/>
      <c r="I41" s="159"/>
      <c r="J41" s="159"/>
      <c r="K41" s="159"/>
      <c r="L41" s="159"/>
      <c r="M41" s="159"/>
    </row>
    <row r="42" spans="1:13" ht="60.75" customHeight="1">
      <c r="A42" s="9"/>
      <c r="B42" s="10"/>
      <c r="C42" s="28"/>
      <c r="D42" s="161" t="s">
        <v>46</v>
      </c>
      <c r="E42" s="161"/>
      <c r="F42" s="161"/>
      <c r="G42" s="161"/>
      <c r="H42" s="161"/>
      <c r="I42" s="161"/>
      <c r="J42" s="161"/>
      <c r="K42" s="161"/>
      <c r="L42" s="161"/>
      <c r="M42" s="10"/>
    </row>
    <row r="43" spans="1:13" ht="20.25" customHeight="1">
      <c r="A43" s="9"/>
      <c r="B43" s="10"/>
      <c r="C43" s="28"/>
      <c r="D43" s="159" t="s">
        <v>47</v>
      </c>
      <c r="E43" s="159"/>
      <c r="F43" s="159"/>
      <c r="G43" s="159"/>
      <c r="H43" s="100"/>
      <c r="I43" s="100"/>
      <c r="J43" s="100"/>
      <c r="K43" s="100"/>
      <c r="L43" s="100"/>
      <c r="M43" s="10"/>
    </row>
    <row r="44" spans="1:13" ht="15" customHeight="1">
      <c r="A44" s="9"/>
      <c r="B44" s="10"/>
      <c r="C44" s="28"/>
      <c r="D44" s="159" t="s">
        <v>48</v>
      </c>
      <c r="E44" s="159"/>
      <c r="F44" s="159"/>
      <c r="G44" s="159"/>
      <c r="H44" s="159"/>
      <c r="I44" s="159"/>
      <c r="J44" s="159"/>
      <c r="K44" s="159"/>
      <c r="L44" s="159"/>
      <c r="M44" s="10"/>
    </row>
    <row r="45" spans="1:13" ht="18" customHeight="1">
      <c r="A45" s="9"/>
      <c r="B45" s="10"/>
      <c r="C45" s="30" t="s">
        <v>49</v>
      </c>
      <c r="D45" s="31" t="s">
        <v>50</v>
      </c>
      <c r="E45" s="64"/>
      <c r="F45" s="64"/>
      <c r="G45" s="64"/>
      <c r="H45" s="64"/>
      <c r="I45" s="64"/>
      <c r="J45" s="64"/>
      <c r="K45" s="64"/>
      <c r="L45" s="13"/>
      <c r="M45" s="10"/>
    </row>
    <row r="46" spans="1:13" ht="8.25" customHeight="1">
      <c r="A46" s="9"/>
      <c r="B46" s="10"/>
      <c r="C46" s="30"/>
      <c r="D46" s="31"/>
      <c r="E46" s="64"/>
      <c r="F46" s="64"/>
      <c r="G46" s="64"/>
      <c r="H46" s="64"/>
      <c r="I46" s="64"/>
      <c r="J46" s="64"/>
      <c r="K46" s="64"/>
      <c r="L46" s="13"/>
      <c r="M46" s="10"/>
    </row>
    <row r="47" spans="1:13" ht="32.25" customHeight="1">
      <c r="A47" s="9"/>
      <c r="B47" s="10"/>
      <c r="C47" s="30"/>
      <c r="D47" s="159" t="s">
        <v>51</v>
      </c>
      <c r="E47" s="159"/>
      <c r="F47" s="159"/>
      <c r="G47" s="159"/>
      <c r="H47" s="159"/>
      <c r="I47" s="159"/>
      <c r="J47" s="159"/>
      <c r="K47" s="159"/>
      <c r="L47" s="159"/>
      <c r="M47" s="10"/>
    </row>
    <row r="48" spans="1:13" ht="27" customHeight="1">
      <c r="A48" s="9"/>
      <c r="B48" s="10"/>
      <c r="C48" s="30"/>
      <c r="D48" s="159" t="s">
        <v>52</v>
      </c>
      <c r="E48" s="159"/>
      <c r="F48" s="159"/>
      <c r="G48" s="159"/>
      <c r="H48" s="159"/>
      <c r="I48" s="159"/>
      <c r="J48" s="159"/>
      <c r="K48" s="159"/>
      <c r="L48" s="159"/>
      <c r="M48" s="10"/>
    </row>
    <row r="49" spans="1:13" ht="18" customHeight="1">
      <c r="A49" s="9"/>
      <c r="B49" s="10"/>
      <c r="C49" s="30"/>
      <c r="D49" s="159" t="s">
        <v>53</v>
      </c>
      <c r="E49" s="159"/>
      <c r="F49" s="159"/>
      <c r="G49" s="159"/>
      <c r="H49" s="159"/>
      <c r="I49" s="159"/>
      <c r="J49" s="159"/>
      <c r="K49" s="159"/>
      <c r="L49" s="159"/>
      <c r="M49" s="10"/>
    </row>
    <row r="50" spans="1:13" ht="47.25" customHeight="1">
      <c r="A50" s="9"/>
      <c r="B50" s="10"/>
      <c r="C50" s="30"/>
      <c r="D50" s="159" t="s">
        <v>54</v>
      </c>
      <c r="E50" s="159"/>
      <c r="F50" s="159"/>
      <c r="G50" s="159"/>
      <c r="H50" s="159"/>
      <c r="I50" s="159"/>
      <c r="J50" s="159"/>
      <c r="K50" s="159"/>
      <c r="L50" s="159"/>
      <c r="M50" s="10"/>
    </row>
    <row r="51" spans="1:13" ht="55.5" customHeight="1">
      <c r="A51" s="9"/>
      <c r="B51" s="10"/>
      <c r="C51" s="30"/>
      <c r="D51" s="159" t="s">
        <v>55</v>
      </c>
      <c r="E51" s="159"/>
      <c r="F51" s="159"/>
      <c r="G51" s="159"/>
      <c r="H51" s="159"/>
      <c r="I51" s="159"/>
      <c r="J51" s="159"/>
      <c r="K51" s="159"/>
      <c r="L51" s="159"/>
      <c r="M51" s="10"/>
    </row>
    <row r="52" spans="1:13" ht="24" customHeight="1">
      <c r="A52" s="9"/>
      <c r="B52" s="10"/>
      <c r="C52" s="30"/>
      <c r="D52" s="159" t="s">
        <v>56</v>
      </c>
      <c r="E52" s="159"/>
      <c r="F52" s="159"/>
      <c r="G52" s="159"/>
      <c r="H52" s="159"/>
      <c r="I52" s="159"/>
      <c r="J52" s="159"/>
      <c r="K52" s="159"/>
      <c r="L52" s="159"/>
      <c r="M52" s="10"/>
    </row>
    <row r="53" spans="1:13" ht="50.25" customHeight="1">
      <c r="A53" s="9"/>
      <c r="B53" s="10"/>
      <c r="C53" s="30"/>
      <c r="D53" s="159" t="s">
        <v>57</v>
      </c>
      <c r="E53" s="159"/>
      <c r="F53" s="159"/>
      <c r="G53" s="159"/>
      <c r="H53" s="159"/>
      <c r="I53" s="159"/>
      <c r="J53" s="159"/>
      <c r="K53" s="159"/>
      <c r="L53" s="159"/>
      <c r="M53" s="10"/>
    </row>
    <row r="54" spans="1:13" ht="28.5" customHeight="1">
      <c r="A54" s="9"/>
      <c r="B54" s="10"/>
      <c r="C54" s="70" t="s">
        <v>58</v>
      </c>
      <c r="D54" s="71" t="s">
        <v>59</v>
      </c>
      <c r="E54" s="64"/>
      <c r="F54" s="64"/>
      <c r="G54" s="64"/>
      <c r="H54" s="64"/>
      <c r="I54" s="64"/>
      <c r="J54" s="64"/>
      <c r="K54" s="64"/>
      <c r="L54" s="13"/>
      <c r="M54" s="10"/>
    </row>
    <row r="55" spans="1:13" ht="27" customHeight="1">
      <c r="A55" s="9"/>
      <c r="B55" s="10"/>
      <c r="C55" s="30"/>
      <c r="D55" s="159" t="s">
        <v>60</v>
      </c>
      <c r="E55" s="159"/>
      <c r="F55" s="159"/>
      <c r="G55" s="159"/>
      <c r="H55" s="159"/>
      <c r="I55" s="159"/>
      <c r="J55" s="159"/>
      <c r="K55" s="159"/>
      <c r="L55" s="159"/>
      <c r="M55" s="10"/>
    </row>
    <row r="56" spans="1:13" ht="28.5" customHeight="1">
      <c r="A56" s="9"/>
      <c r="B56" s="10"/>
      <c r="C56" s="72"/>
      <c r="D56" s="159" t="s">
        <v>61</v>
      </c>
      <c r="E56" s="159"/>
      <c r="F56" s="159"/>
      <c r="G56" s="159"/>
      <c r="H56" s="159"/>
      <c r="I56" s="159"/>
      <c r="J56" s="159"/>
      <c r="K56" s="159"/>
      <c r="L56" s="159"/>
      <c r="M56" s="10"/>
    </row>
    <row r="57" spans="1:13" ht="36.75" customHeight="1">
      <c r="A57" s="9"/>
      <c r="B57" s="10"/>
      <c r="C57" s="72"/>
      <c r="D57" s="159" t="s">
        <v>62</v>
      </c>
      <c r="E57" s="159"/>
      <c r="F57" s="159"/>
      <c r="G57" s="159"/>
      <c r="H57" s="159"/>
      <c r="I57" s="159"/>
      <c r="J57" s="159"/>
      <c r="K57" s="159"/>
      <c r="L57" s="159"/>
      <c r="M57" s="10"/>
    </row>
    <row r="58" spans="1:13" ht="15.6">
      <c r="A58" s="9"/>
      <c r="B58" s="10"/>
      <c r="C58" s="30" t="s">
        <v>63</v>
      </c>
      <c r="D58" s="31" t="s">
        <v>64</v>
      </c>
      <c r="E58" s="32"/>
      <c r="F58" s="32"/>
      <c r="G58" s="32"/>
      <c r="H58" s="32"/>
      <c r="I58" s="32"/>
      <c r="J58" s="32"/>
      <c r="K58" s="32"/>
      <c r="L58" s="32"/>
      <c r="M58" s="10"/>
    </row>
    <row r="59" spans="1:13" ht="21.75" customHeight="1">
      <c r="A59" s="9"/>
      <c r="B59" s="10"/>
      <c r="C59" s="30"/>
      <c r="D59" s="159" t="s">
        <v>65</v>
      </c>
      <c r="E59" s="159"/>
      <c r="F59" s="159"/>
      <c r="G59" s="159"/>
      <c r="H59" s="159"/>
      <c r="I59" s="159"/>
      <c r="J59" s="159"/>
      <c r="K59" s="159"/>
      <c r="L59" s="32"/>
      <c r="M59" s="10"/>
    </row>
    <row r="60" spans="1:13" ht="15.6">
      <c r="A60" s="9"/>
      <c r="B60" s="10"/>
      <c r="C60" s="30" t="s">
        <v>66</v>
      </c>
      <c r="D60" s="31" t="s">
        <v>67</v>
      </c>
      <c r="E60" s="32"/>
      <c r="F60" s="32"/>
      <c r="G60" s="32"/>
      <c r="H60" s="32"/>
      <c r="I60" s="32"/>
      <c r="J60" s="32"/>
      <c r="K60" s="32"/>
      <c r="L60" s="32"/>
      <c r="M60" s="10"/>
    </row>
    <row r="61" spans="1:13" ht="62.25" customHeight="1">
      <c r="A61" s="9"/>
      <c r="B61" s="10"/>
      <c r="C61" s="28"/>
      <c r="D61" s="149" t="s">
        <v>68</v>
      </c>
      <c r="E61" s="149"/>
      <c r="F61" s="149"/>
      <c r="G61" s="149"/>
      <c r="H61" s="149"/>
      <c r="I61" s="149"/>
      <c r="J61" s="149"/>
      <c r="K61" s="149"/>
      <c r="L61" s="13"/>
      <c r="M61" s="10"/>
    </row>
    <row r="62" spans="1:13" ht="15.6">
      <c r="A62" s="9"/>
      <c r="B62" s="10"/>
      <c r="C62" s="30" t="s">
        <v>69</v>
      </c>
      <c r="D62" s="33" t="s">
        <v>70</v>
      </c>
      <c r="E62" s="34"/>
      <c r="F62" s="35"/>
      <c r="G62" s="36"/>
      <c r="H62" s="13"/>
      <c r="I62" s="13"/>
      <c r="J62" s="13"/>
      <c r="K62" s="13"/>
      <c r="L62" s="13"/>
      <c r="M62" s="10"/>
    </row>
    <row r="63" spans="1:13" ht="183" customHeight="1">
      <c r="A63" s="9"/>
      <c r="B63" s="10"/>
      <c r="C63" s="28"/>
      <c r="D63" s="149" t="s">
        <v>71</v>
      </c>
      <c r="E63" s="149"/>
      <c r="F63" s="149"/>
      <c r="G63" s="149"/>
      <c r="H63" s="149"/>
      <c r="I63" s="149"/>
      <c r="J63" s="149"/>
      <c r="K63" s="149"/>
      <c r="L63" s="149"/>
      <c r="M63" s="10"/>
    </row>
    <row r="64" spans="1:13" ht="27.75" customHeight="1">
      <c r="B64" s="37"/>
      <c r="C64" s="38" t="s">
        <v>72</v>
      </c>
      <c r="D64" s="21" t="s">
        <v>73</v>
      </c>
      <c r="E64" s="37"/>
      <c r="F64" s="37"/>
      <c r="G64" s="37"/>
      <c r="H64" s="37"/>
      <c r="I64" s="37"/>
      <c r="J64" s="37"/>
      <c r="K64" s="37"/>
      <c r="L64" s="37"/>
      <c r="M64" s="37"/>
    </row>
    <row r="65" spans="2:13" ht="335.25" customHeight="1">
      <c r="B65" s="37"/>
      <c r="C65" s="37"/>
      <c r="D65" s="162" t="s">
        <v>74</v>
      </c>
      <c r="E65" s="163"/>
      <c r="F65" s="163"/>
      <c r="G65" s="163"/>
      <c r="H65" s="163"/>
      <c r="I65" s="163"/>
      <c r="J65" s="163"/>
      <c r="K65" s="163"/>
      <c r="L65" s="163"/>
      <c r="M65" s="37"/>
    </row>
    <row r="66" spans="2:13" ht="23.1" customHeight="1">
      <c r="B66" s="37"/>
      <c r="C66" s="38" t="s">
        <v>75</v>
      </c>
      <c r="D66" s="21" t="s">
        <v>76</v>
      </c>
      <c r="E66" s="37"/>
      <c r="F66" s="37"/>
      <c r="G66" s="37"/>
      <c r="H66" s="37"/>
      <c r="I66" s="37"/>
      <c r="J66" s="37"/>
      <c r="K66" s="37"/>
      <c r="L66" s="37"/>
      <c r="M66" s="37"/>
    </row>
    <row r="67" spans="2:13" ht="15.6">
      <c r="B67" s="37"/>
      <c r="C67" s="37"/>
      <c r="D67" s="52" t="s">
        <v>77</v>
      </c>
      <c r="E67" s="52" t="s">
        <v>78</v>
      </c>
      <c r="F67" s="52" t="s">
        <v>79</v>
      </c>
      <c r="G67" s="150" t="s">
        <v>80</v>
      </c>
      <c r="H67" s="151"/>
      <c r="I67" s="151"/>
      <c r="J67" s="151"/>
      <c r="K67" s="151"/>
      <c r="L67" s="152"/>
      <c r="M67" s="37"/>
    </row>
    <row r="68" spans="2:13" ht="15.6">
      <c r="B68" s="37"/>
      <c r="C68" s="37"/>
      <c r="D68" s="65" t="s">
        <v>81</v>
      </c>
      <c r="E68" s="67">
        <v>45411</v>
      </c>
      <c r="F68" s="67">
        <f>+E68</f>
        <v>45411</v>
      </c>
      <c r="G68" s="153" t="s">
        <v>82</v>
      </c>
      <c r="H68" s="154"/>
      <c r="I68" s="154"/>
      <c r="J68" s="154"/>
      <c r="K68" s="154"/>
      <c r="L68" s="155"/>
      <c r="M68" s="37"/>
    </row>
    <row r="69" spans="2:13" ht="48.75" customHeight="1">
      <c r="B69" s="37"/>
      <c r="C69" s="37"/>
      <c r="D69" s="66" t="s">
        <v>83</v>
      </c>
      <c r="E69" s="67">
        <f>E68+3</f>
        <v>45414</v>
      </c>
      <c r="F69" s="67">
        <f>E69</f>
        <v>45414</v>
      </c>
      <c r="G69" s="156" t="s">
        <v>84</v>
      </c>
      <c r="H69" s="157"/>
      <c r="I69" s="157"/>
      <c r="J69" s="157"/>
      <c r="K69" s="157"/>
      <c r="L69" s="158"/>
      <c r="M69" s="37"/>
    </row>
    <row r="70" spans="2:13" ht="42.75" customHeight="1">
      <c r="B70" s="37"/>
      <c r="C70" s="37"/>
      <c r="D70" s="66" t="s">
        <v>85</v>
      </c>
      <c r="E70" s="67">
        <f>E69+1</f>
        <v>45415</v>
      </c>
      <c r="F70" s="67">
        <f>F69+1</f>
        <v>45415</v>
      </c>
      <c r="G70" s="156" t="s">
        <v>86</v>
      </c>
      <c r="H70" s="157"/>
      <c r="I70" s="157"/>
      <c r="J70" s="157"/>
      <c r="K70" s="157"/>
      <c r="L70" s="158"/>
      <c r="M70" s="37"/>
    </row>
    <row r="71" spans="2:13" ht="62.25" customHeight="1">
      <c r="B71" s="37"/>
      <c r="C71" s="37"/>
      <c r="D71" s="66" t="s">
        <v>87</v>
      </c>
      <c r="E71" s="67">
        <v>45420</v>
      </c>
      <c r="F71" s="67">
        <f>E71</f>
        <v>45420</v>
      </c>
      <c r="G71" s="156" t="s">
        <v>88</v>
      </c>
      <c r="H71" s="157"/>
      <c r="I71" s="157"/>
      <c r="J71" s="157"/>
      <c r="K71" s="157"/>
      <c r="L71" s="158"/>
      <c r="M71" s="37"/>
    </row>
    <row r="72" spans="2:13" ht="15.6">
      <c r="B72" s="37"/>
      <c r="C72" s="37"/>
      <c r="D72" s="66" t="s">
        <v>89</v>
      </c>
      <c r="E72" s="67">
        <f>F71+1</f>
        <v>45421</v>
      </c>
      <c r="F72" s="67">
        <f>E72+4</f>
        <v>45425</v>
      </c>
      <c r="G72" s="146"/>
      <c r="H72" s="147"/>
      <c r="I72" s="147"/>
      <c r="J72" s="147"/>
      <c r="K72" s="147"/>
      <c r="L72" s="148"/>
      <c r="M72" s="37"/>
    </row>
    <row r="73" spans="2:13" ht="15.6">
      <c r="B73" s="37"/>
      <c r="C73" s="37"/>
      <c r="D73" s="65" t="s">
        <v>90</v>
      </c>
      <c r="E73" s="67">
        <f>F72+1</f>
        <v>45426</v>
      </c>
      <c r="F73" s="67">
        <f>E73+1</f>
        <v>45427</v>
      </c>
      <c r="G73" s="146"/>
      <c r="H73" s="147"/>
      <c r="I73" s="147"/>
      <c r="J73" s="147"/>
      <c r="K73" s="147"/>
      <c r="L73" s="148"/>
      <c r="M73" s="37"/>
    </row>
    <row r="74" spans="2:13" ht="15.6">
      <c r="B74" s="37"/>
      <c r="C74" s="37"/>
      <c r="D74" s="65" t="s">
        <v>91</v>
      </c>
      <c r="E74" s="67">
        <f>F73+1</f>
        <v>45428</v>
      </c>
      <c r="F74" s="67">
        <f>E74+4</f>
        <v>45432</v>
      </c>
      <c r="G74" s="146"/>
      <c r="H74" s="147"/>
      <c r="I74" s="147"/>
      <c r="J74" s="147"/>
      <c r="K74" s="147"/>
      <c r="L74" s="148"/>
      <c r="M74" s="37"/>
    </row>
    <row r="75" spans="2:13" ht="15.6">
      <c r="B75" s="37"/>
      <c r="C75" s="37"/>
      <c r="D75" s="65" t="s">
        <v>92</v>
      </c>
      <c r="E75" s="67">
        <f>F74</f>
        <v>45432</v>
      </c>
      <c r="F75" s="68">
        <f>(E75)</f>
        <v>45432</v>
      </c>
      <c r="G75" s="146"/>
      <c r="H75" s="147"/>
      <c r="I75" s="147"/>
      <c r="J75" s="147"/>
      <c r="K75" s="147"/>
      <c r="L75" s="148"/>
      <c r="M75" s="37"/>
    </row>
    <row r="76" spans="2:13" ht="15.6">
      <c r="B76" s="37"/>
      <c r="C76" s="37"/>
      <c r="D76" s="65" t="s">
        <v>93</v>
      </c>
      <c r="E76" s="67">
        <f>F75</f>
        <v>45432</v>
      </c>
      <c r="F76" s="68">
        <f>E76</f>
        <v>45432</v>
      </c>
      <c r="G76" s="146"/>
      <c r="H76" s="147"/>
      <c r="I76" s="147"/>
      <c r="J76" s="147"/>
      <c r="K76" s="147"/>
      <c r="L76" s="148"/>
      <c r="M76" s="37"/>
    </row>
    <row r="77" spans="2:13" ht="15.6">
      <c r="B77" s="37"/>
      <c r="C77" s="37"/>
      <c r="D77" s="65" t="s">
        <v>94</v>
      </c>
      <c r="E77" s="69">
        <f>E76+1</f>
        <v>45433</v>
      </c>
      <c r="F77" s="69">
        <f>F76+2</f>
        <v>45434</v>
      </c>
      <c r="G77" s="146"/>
      <c r="H77" s="147"/>
      <c r="I77" s="147"/>
      <c r="J77" s="147"/>
      <c r="K77" s="147"/>
      <c r="L77" s="148"/>
      <c r="M77" s="37"/>
    </row>
    <row r="78" spans="2:13" ht="15.6">
      <c r="B78" s="37"/>
      <c r="C78" s="37"/>
      <c r="D78" s="52"/>
      <c r="E78" s="52"/>
      <c r="F78" s="61"/>
      <c r="G78" s="62"/>
      <c r="H78" s="62"/>
      <c r="I78" s="62"/>
      <c r="J78" s="62"/>
      <c r="K78" s="62"/>
      <c r="L78" s="63"/>
      <c r="M78" s="37"/>
    </row>
    <row r="79" spans="2:13" ht="19.5" customHeight="1">
      <c r="B79" s="37"/>
      <c r="C79" s="37"/>
      <c r="D79" s="37"/>
      <c r="E79" s="37"/>
      <c r="F79" s="37"/>
      <c r="G79" s="37"/>
      <c r="H79" s="37"/>
      <c r="I79" s="37"/>
      <c r="J79" s="37"/>
      <c r="K79" s="37"/>
      <c r="L79" s="37"/>
      <c r="M79" s="37"/>
    </row>
    <row r="80" spans="2:13" ht="14.45" customHeight="1">
      <c r="B80" s="37"/>
      <c r="C80" s="38" t="s">
        <v>75</v>
      </c>
      <c r="D80" s="21" t="s">
        <v>95</v>
      </c>
      <c r="E80" s="37"/>
      <c r="F80" s="37"/>
      <c r="G80" s="37"/>
      <c r="H80" s="37"/>
      <c r="I80" s="37"/>
      <c r="J80" s="37"/>
      <c r="K80" s="37"/>
      <c r="L80" s="37"/>
      <c r="M80" s="37"/>
    </row>
    <row r="81" spans="2:13" ht="52.5" customHeight="1">
      <c r="B81" s="37"/>
      <c r="C81" s="38"/>
      <c r="D81" s="56" t="s">
        <v>96</v>
      </c>
      <c r="E81" s="56"/>
      <c r="F81" s="56"/>
      <c r="G81" s="56"/>
      <c r="H81" s="56"/>
      <c r="I81" s="56"/>
      <c r="J81" s="56"/>
      <c r="K81" s="56"/>
      <c r="L81" s="56"/>
      <c r="M81" s="37"/>
    </row>
    <row r="82" spans="2:13" ht="14.45" customHeight="1">
      <c r="B82" s="37"/>
      <c r="C82" s="38"/>
      <c r="D82" s="37" t="s">
        <v>97</v>
      </c>
      <c r="E82" s="37"/>
      <c r="F82" s="37"/>
      <c r="G82" s="37"/>
      <c r="H82" s="37"/>
      <c r="I82" s="37"/>
      <c r="J82" s="37"/>
      <c r="K82" s="37"/>
      <c r="L82" s="37"/>
      <c r="M82" s="37"/>
    </row>
    <row r="83" spans="2:13" ht="14.45" customHeight="1">
      <c r="B83" s="37"/>
      <c r="C83" s="37"/>
      <c r="D83" s="37" t="s">
        <v>98</v>
      </c>
      <c r="E83" s="37"/>
      <c r="F83" s="37"/>
      <c r="G83" s="37"/>
      <c r="H83" s="37"/>
      <c r="I83" s="37"/>
      <c r="J83" s="37"/>
      <c r="K83" s="37"/>
      <c r="L83" s="37"/>
      <c r="M83" s="37"/>
    </row>
    <row r="84" spans="2:13" ht="14.45" customHeight="1">
      <c r="B84" s="37"/>
      <c r="C84" s="37"/>
      <c r="D84" s="37" t="s">
        <v>99</v>
      </c>
      <c r="E84" s="37"/>
      <c r="F84" s="37"/>
      <c r="G84" s="37"/>
      <c r="H84" s="37"/>
      <c r="I84" s="37"/>
      <c r="J84" s="37"/>
      <c r="K84" s="37"/>
      <c r="L84" s="37"/>
      <c r="M84" s="37"/>
    </row>
    <row r="85" spans="2:13" ht="14.45" customHeight="1">
      <c r="B85" s="37"/>
      <c r="C85" s="37"/>
      <c r="D85" s="37" t="s">
        <v>100</v>
      </c>
      <c r="E85" s="37"/>
      <c r="F85" s="37"/>
      <c r="G85" s="37"/>
      <c r="H85" s="37"/>
      <c r="I85" s="37"/>
      <c r="J85" s="37"/>
      <c r="K85" s="37"/>
      <c r="L85" s="37"/>
      <c r="M85" s="37"/>
    </row>
    <row r="86" spans="2:13" ht="14.45" customHeight="1">
      <c r="B86" s="37"/>
      <c r="C86" s="37"/>
      <c r="D86" s="37"/>
      <c r="E86" s="37"/>
      <c r="F86" s="37"/>
      <c r="G86" s="37"/>
      <c r="H86" s="37"/>
      <c r="I86" s="37"/>
      <c r="J86" s="37"/>
      <c r="K86" s="37"/>
      <c r="L86" s="37"/>
      <c r="M86" s="37"/>
    </row>
    <row r="87" spans="2:13" ht="14.45" customHeight="1">
      <c r="B87" s="37"/>
      <c r="C87" s="37"/>
      <c r="D87" s="37"/>
      <c r="E87" s="37"/>
      <c r="F87" s="37"/>
      <c r="G87" s="37"/>
      <c r="H87" s="37"/>
      <c r="I87" s="37"/>
      <c r="J87" s="37"/>
      <c r="K87" s="37"/>
      <c r="L87" s="37"/>
      <c r="M87" s="37"/>
    </row>
    <row r="88" spans="2:13" ht="14.45" customHeight="1">
      <c r="B88" s="37"/>
      <c r="C88" s="37"/>
      <c r="D88" s="37"/>
      <c r="E88" s="37"/>
      <c r="F88" s="37"/>
      <c r="G88" s="37"/>
      <c r="H88" s="37"/>
      <c r="I88" s="37"/>
      <c r="J88" s="37"/>
      <c r="K88" s="37"/>
      <c r="L88" s="37"/>
      <c r="M88" s="37"/>
    </row>
    <row r="89" spans="2:13" ht="14.45" customHeight="1">
      <c r="B89" s="37"/>
      <c r="C89" s="37"/>
      <c r="D89" s="37"/>
      <c r="E89" s="37"/>
      <c r="F89" s="37"/>
      <c r="G89" s="37"/>
      <c r="H89" s="37"/>
      <c r="I89" s="37"/>
      <c r="J89" s="37"/>
      <c r="K89" s="37"/>
      <c r="L89" s="37"/>
      <c r="M89" s="37"/>
    </row>
    <row r="90" spans="2:13" ht="14.45" customHeight="1">
      <c r="B90" s="37"/>
      <c r="C90" s="37"/>
      <c r="D90" s="39" t="s">
        <v>101</v>
      </c>
      <c r="E90" s="37"/>
      <c r="F90" s="37"/>
      <c r="G90" s="37"/>
      <c r="H90" s="37"/>
      <c r="I90" s="37"/>
      <c r="J90" s="37"/>
      <c r="K90" s="37"/>
      <c r="L90" s="37"/>
      <c r="M90" s="37"/>
    </row>
    <row r="91" spans="2:13" ht="14.45" customHeight="1">
      <c r="B91" s="37"/>
      <c r="C91" s="37"/>
      <c r="D91" s="37" t="s">
        <v>102</v>
      </c>
      <c r="E91" s="37"/>
      <c r="F91" s="37"/>
      <c r="G91" s="37"/>
      <c r="H91" s="37"/>
      <c r="I91" s="37"/>
      <c r="J91" s="37"/>
      <c r="K91" s="37"/>
      <c r="L91" s="37"/>
      <c r="M91" s="37"/>
    </row>
    <row r="92" spans="2:13" ht="14.45" customHeight="1">
      <c r="B92" s="37"/>
      <c r="C92" s="37"/>
      <c r="D92" s="37" t="s">
        <v>103</v>
      </c>
      <c r="E92" s="37"/>
      <c r="F92" s="37"/>
      <c r="G92" s="37"/>
      <c r="H92" s="37"/>
      <c r="I92" s="37"/>
      <c r="J92" s="37"/>
      <c r="K92" s="37"/>
      <c r="L92" s="37"/>
      <c r="M92" s="37"/>
    </row>
    <row r="93" spans="2:13" ht="14.45" customHeight="1">
      <c r="B93" s="37"/>
      <c r="C93" s="37"/>
      <c r="D93" s="37" t="s">
        <v>104</v>
      </c>
      <c r="E93" s="37"/>
      <c r="F93" s="37"/>
      <c r="G93" s="37"/>
      <c r="H93" s="37"/>
      <c r="I93" s="37"/>
      <c r="J93" s="37"/>
      <c r="K93" s="37"/>
      <c r="L93" s="37"/>
      <c r="M93" s="37"/>
    </row>
    <row r="94" spans="2:13" ht="14.45" customHeight="1">
      <c r="B94" s="37"/>
      <c r="C94" s="37"/>
      <c r="D94" s="37" t="s">
        <v>105</v>
      </c>
      <c r="E94" s="37"/>
      <c r="F94" s="37"/>
      <c r="G94" s="37"/>
      <c r="H94" s="37"/>
      <c r="I94" s="37"/>
      <c r="J94" s="37"/>
      <c r="K94" s="37"/>
      <c r="L94" s="37"/>
      <c r="M94" s="37"/>
    </row>
    <row r="95" spans="2:13" ht="14.45" customHeight="1">
      <c r="B95" s="37"/>
      <c r="C95" s="37"/>
      <c r="D95" s="37" t="s">
        <v>106</v>
      </c>
      <c r="E95" s="37"/>
      <c r="F95" s="37"/>
      <c r="G95" s="37"/>
      <c r="H95" s="37"/>
      <c r="I95" s="37"/>
      <c r="J95" s="37"/>
      <c r="K95" s="37"/>
      <c r="L95" s="37"/>
      <c r="M95" s="37"/>
    </row>
    <row r="96" spans="2:13" ht="14.45" customHeight="1">
      <c r="B96" s="37"/>
      <c r="C96" s="37"/>
      <c r="D96" s="37"/>
      <c r="E96" s="37"/>
      <c r="F96" s="37"/>
      <c r="G96" s="37"/>
      <c r="H96" s="37"/>
      <c r="I96" s="37"/>
      <c r="J96" s="37"/>
      <c r="K96" s="37"/>
      <c r="L96" s="37"/>
      <c r="M96" s="37"/>
    </row>
    <row r="97" spans="2:13" ht="14.45" customHeight="1">
      <c r="B97" s="37"/>
      <c r="C97" s="37"/>
      <c r="D97" s="37"/>
      <c r="E97" s="37"/>
      <c r="F97" s="37"/>
      <c r="G97" s="37"/>
      <c r="H97" s="37"/>
      <c r="I97" s="37"/>
      <c r="J97" s="37"/>
      <c r="K97" s="37"/>
      <c r="L97" s="37"/>
      <c r="M97" s="37"/>
    </row>
    <row r="98" spans="2:13" ht="14.45" customHeight="1">
      <c r="B98" s="37"/>
      <c r="C98" s="37"/>
      <c r="D98" s="37"/>
      <c r="E98" s="37"/>
      <c r="F98" s="37"/>
      <c r="G98" s="37"/>
      <c r="H98" s="37"/>
      <c r="I98" s="37"/>
      <c r="J98" s="37"/>
      <c r="K98" s="37"/>
      <c r="L98" s="37"/>
      <c r="M98" s="37"/>
    </row>
    <row r="99" spans="2:13" ht="14.45" customHeight="1">
      <c r="B99" s="37"/>
      <c r="C99" s="37"/>
      <c r="D99" s="37"/>
      <c r="E99" s="37"/>
      <c r="F99" s="37"/>
      <c r="G99" s="37"/>
      <c r="H99" s="37"/>
      <c r="I99" s="37"/>
      <c r="J99" s="37"/>
      <c r="K99" s="37"/>
      <c r="L99" s="37"/>
      <c r="M99" s="37"/>
    </row>
    <row r="100" spans="2:13" ht="14.45" customHeight="1">
      <c r="B100" s="37"/>
      <c r="C100" s="37"/>
      <c r="D100" s="37"/>
      <c r="E100" s="37"/>
      <c r="F100" s="37"/>
      <c r="G100" s="37"/>
      <c r="H100" s="37"/>
      <c r="I100" s="37"/>
      <c r="J100" s="37"/>
      <c r="K100" s="37"/>
      <c r="L100" s="37"/>
      <c r="M100" s="37"/>
    </row>
    <row r="101" spans="2:13" ht="14.45" customHeight="1">
      <c r="B101" s="37"/>
      <c r="C101" s="37"/>
      <c r="D101" s="37"/>
      <c r="E101" s="37"/>
      <c r="F101" s="37"/>
      <c r="G101" s="37"/>
      <c r="H101" s="37"/>
      <c r="I101" s="37"/>
      <c r="J101" s="37"/>
      <c r="K101" s="37"/>
      <c r="L101" s="37"/>
      <c r="M101" s="37"/>
    </row>
    <row r="102" spans="2:13" ht="14.45" customHeight="1">
      <c r="B102" s="37"/>
      <c r="C102" s="37"/>
      <c r="D102" s="37"/>
      <c r="E102" s="37"/>
      <c r="F102" s="37"/>
      <c r="G102" s="37"/>
      <c r="H102" s="37"/>
      <c r="I102" s="37"/>
      <c r="J102" s="37"/>
      <c r="K102" s="37"/>
      <c r="L102" s="37"/>
      <c r="M102" s="37"/>
    </row>
    <row r="103" spans="2:13" ht="14.45" customHeight="1">
      <c r="B103" s="37"/>
      <c r="C103" s="37"/>
      <c r="D103" s="37"/>
      <c r="E103" s="37"/>
      <c r="F103" s="37"/>
      <c r="G103" s="37"/>
      <c r="H103" s="37"/>
      <c r="I103" s="37"/>
      <c r="J103" s="37"/>
      <c r="K103" s="37"/>
      <c r="L103" s="37"/>
      <c r="M103" s="37"/>
    </row>
    <row r="104" spans="2:13" ht="14.45" customHeight="1">
      <c r="B104" s="37"/>
      <c r="C104" s="37"/>
      <c r="D104" s="37"/>
      <c r="E104" s="37"/>
      <c r="F104" s="37"/>
      <c r="G104" s="37"/>
      <c r="H104" s="37"/>
      <c r="I104" s="37"/>
      <c r="J104" s="37"/>
      <c r="K104" s="37"/>
      <c r="L104" s="37"/>
      <c r="M104" s="37"/>
    </row>
    <row r="105" spans="2:13" ht="14.45" customHeight="1">
      <c r="B105" s="37"/>
      <c r="C105" s="37"/>
      <c r="D105" s="37"/>
      <c r="E105" s="37"/>
      <c r="F105" s="37"/>
      <c r="G105" s="37"/>
      <c r="H105" s="37"/>
      <c r="I105" s="37"/>
      <c r="J105" s="37"/>
      <c r="K105" s="37"/>
      <c r="L105" s="37"/>
      <c r="M105" s="37"/>
    </row>
    <row r="106" spans="2:13" ht="14.45" customHeight="1">
      <c r="B106" s="37"/>
      <c r="C106" s="37"/>
      <c r="D106" s="37"/>
      <c r="E106" s="37"/>
      <c r="F106" s="37"/>
      <c r="G106" s="37"/>
      <c r="H106" s="37"/>
      <c r="I106" s="37"/>
      <c r="J106" s="37"/>
      <c r="K106" s="37"/>
      <c r="L106" s="37"/>
      <c r="M106" s="37"/>
    </row>
    <row r="107" spans="2:13" ht="14.45" customHeight="1">
      <c r="B107" s="37"/>
      <c r="C107" s="37"/>
      <c r="D107" s="37"/>
      <c r="E107" s="37"/>
      <c r="F107" s="37"/>
      <c r="G107" s="37"/>
      <c r="H107" s="37"/>
      <c r="I107" s="37"/>
      <c r="J107" s="37"/>
      <c r="K107" s="37"/>
      <c r="L107" s="37"/>
      <c r="M107" s="37"/>
    </row>
    <row r="108" spans="2:13" ht="14.45" customHeight="1">
      <c r="B108" s="37"/>
      <c r="C108" s="37"/>
      <c r="D108" s="37"/>
      <c r="E108" s="37"/>
      <c r="F108" s="37"/>
      <c r="G108" s="37"/>
      <c r="H108" s="37"/>
      <c r="I108" s="37"/>
      <c r="J108" s="37"/>
      <c r="K108" s="37"/>
      <c r="L108" s="37"/>
      <c r="M108" s="37"/>
    </row>
    <row r="109" spans="2:13" ht="14.45" customHeight="1">
      <c r="B109" s="37"/>
      <c r="C109" s="37"/>
      <c r="D109" s="37"/>
      <c r="E109" s="37"/>
      <c r="F109" s="37"/>
      <c r="G109" s="37"/>
      <c r="H109" s="37"/>
      <c r="I109" s="37"/>
      <c r="J109" s="37"/>
      <c r="K109" s="37"/>
      <c r="L109" s="37"/>
      <c r="M109" s="37"/>
    </row>
    <row r="110" spans="2:13" ht="14.45" customHeight="1">
      <c r="B110" s="37"/>
      <c r="C110" s="37"/>
      <c r="D110" s="37"/>
      <c r="E110" s="37"/>
      <c r="F110" s="37"/>
      <c r="G110" s="37"/>
      <c r="H110" s="37"/>
      <c r="I110" s="37"/>
      <c r="J110" s="37"/>
      <c r="K110" s="37"/>
      <c r="L110" s="37"/>
      <c r="M110" s="37"/>
    </row>
    <row r="111" spans="2:13" ht="14.45" customHeight="1">
      <c r="B111" s="37"/>
      <c r="C111" s="37"/>
      <c r="D111" s="37"/>
      <c r="E111" s="37"/>
      <c r="F111" s="37"/>
      <c r="G111" s="37"/>
      <c r="H111" s="37"/>
      <c r="I111" s="37"/>
      <c r="J111" s="37"/>
      <c r="K111" s="37"/>
      <c r="L111" s="37"/>
      <c r="M111" s="37"/>
    </row>
    <row r="112" spans="2:13" ht="14.45" customHeight="1">
      <c r="B112" s="37"/>
      <c r="C112" s="37"/>
      <c r="D112" s="37"/>
      <c r="E112" s="37"/>
      <c r="F112" s="37"/>
      <c r="G112" s="37"/>
      <c r="H112" s="37"/>
      <c r="I112" s="37"/>
      <c r="J112" s="37"/>
      <c r="K112" s="37"/>
      <c r="L112" s="37"/>
      <c r="M112" s="37"/>
    </row>
    <row r="113" spans="2:13" ht="14.45" customHeight="1">
      <c r="B113" s="37"/>
      <c r="C113" s="37"/>
      <c r="D113" s="37"/>
      <c r="E113" s="37"/>
      <c r="F113" s="37"/>
      <c r="G113" s="37"/>
      <c r="H113" s="37"/>
      <c r="I113" s="37"/>
      <c r="J113" s="37"/>
      <c r="K113" s="37"/>
      <c r="L113" s="37"/>
      <c r="M113" s="37"/>
    </row>
    <row r="114" spans="2:13" ht="14.45" customHeight="1">
      <c r="B114" s="37"/>
      <c r="C114" s="37"/>
      <c r="D114" s="37"/>
      <c r="E114" s="37"/>
      <c r="F114" s="37"/>
      <c r="G114" s="37"/>
      <c r="H114" s="37"/>
      <c r="I114" s="37"/>
      <c r="J114" s="37"/>
      <c r="K114" s="37"/>
      <c r="L114" s="37"/>
      <c r="M114" s="37"/>
    </row>
    <row r="115" spans="2:13" ht="14.45" customHeight="1">
      <c r="B115" s="37"/>
      <c r="C115" s="37"/>
      <c r="D115" s="37"/>
      <c r="E115" s="37"/>
      <c r="F115" s="37"/>
      <c r="G115" s="37"/>
      <c r="H115" s="37"/>
      <c r="I115" s="37"/>
      <c r="J115" s="37"/>
      <c r="K115" s="37"/>
      <c r="L115" s="37"/>
      <c r="M115" s="37"/>
    </row>
    <row r="116" spans="2:13" ht="14.45" customHeight="1">
      <c r="B116" s="37"/>
      <c r="C116" s="37"/>
      <c r="D116" s="37"/>
      <c r="E116" s="37"/>
      <c r="F116" s="37"/>
      <c r="G116" s="37"/>
      <c r="H116" s="37"/>
      <c r="I116" s="37"/>
      <c r="J116" s="37"/>
      <c r="K116" s="37"/>
      <c r="L116" s="37"/>
      <c r="M116" s="37"/>
    </row>
    <row r="117" spans="2:13" ht="14.45" customHeight="1">
      <c r="B117" s="37"/>
      <c r="C117" s="37"/>
      <c r="D117" s="37"/>
      <c r="E117" s="37"/>
      <c r="F117" s="37"/>
      <c r="G117" s="37"/>
      <c r="H117" s="37"/>
      <c r="I117" s="37"/>
      <c r="J117" s="37"/>
      <c r="K117" s="37"/>
      <c r="L117" s="37"/>
      <c r="M117" s="37"/>
    </row>
    <row r="118" spans="2:13" ht="14.45" customHeight="1">
      <c r="B118" s="37"/>
      <c r="C118" s="37"/>
      <c r="D118" s="37"/>
      <c r="E118" s="37"/>
      <c r="F118" s="37"/>
      <c r="G118" s="37"/>
      <c r="H118" s="37"/>
      <c r="I118" s="37"/>
      <c r="J118" s="37"/>
      <c r="K118" s="37"/>
      <c r="L118" s="37"/>
      <c r="M118" s="37"/>
    </row>
    <row r="119" spans="2:13" ht="14.45" customHeight="1">
      <c r="B119" s="37"/>
      <c r="C119" s="37"/>
      <c r="D119" s="37"/>
      <c r="E119" s="37"/>
      <c r="F119" s="37"/>
      <c r="G119" s="37"/>
      <c r="H119" s="37"/>
      <c r="I119" s="37"/>
      <c r="J119" s="37"/>
      <c r="K119" s="37"/>
      <c r="L119" s="37"/>
      <c r="M119" s="37"/>
    </row>
    <row r="120" spans="2:13" ht="14.45" customHeight="1">
      <c r="B120" s="37"/>
      <c r="C120" s="37"/>
      <c r="D120" s="37"/>
      <c r="E120" s="37"/>
      <c r="F120" s="37"/>
      <c r="G120" s="37"/>
      <c r="H120" s="37"/>
      <c r="I120" s="37"/>
      <c r="J120" s="37"/>
      <c r="K120" s="37"/>
      <c r="L120" s="37"/>
      <c r="M120" s="37"/>
    </row>
    <row r="121" spans="2:13" ht="14.45" customHeight="1">
      <c r="B121" s="37"/>
      <c r="C121" s="37"/>
      <c r="D121" s="37"/>
      <c r="E121" s="37"/>
      <c r="F121" s="37"/>
      <c r="G121" s="37"/>
      <c r="H121" s="37"/>
      <c r="I121" s="37"/>
      <c r="J121" s="37"/>
      <c r="K121" s="37"/>
      <c r="L121" s="37"/>
      <c r="M121" s="37"/>
    </row>
    <row r="122" spans="2:13" ht="14.45" customHeight="1">
      <c r="B122" s="37"/>
      <c r="C122" s="37"/>
      <c r="D122" s="37"/>
      <c r="E122" s="37"/>
      <c r="F122" s="37"/>
      <c r="G122" s="37"/>
      <c r="H122" s="37"/>
      <c r="I122" s="37"/>
      <c r="J122" s="37"/>
      <c r="K122" s="37"/>
      <c r="L122" s="37"/>
      <c r="M122" s="37"/>
    </row>
    <row r="123" spans="2:13" ht="14.45" customHeight="1">
      <c r="B123" s="37"/>
      <c r="C123" s="37"/>
      <c r="D123" s="37"/>
      <c r="E123" s="37"/>
      <c r="F123" s="37"/>
      <c r="G123" s="37"/>
      <c r="H123" s="37"/>
      <c r="I123" s="37"/>
      <c r="J123" s="37"/>
      <c r="K123" s="37"/>
      <c r="L123" s="37"/>
      <c r="M123" s="37"/>
    </row>
    <row r="124" spans="2:13" ht="14.45" customHeight="1">
      <c r="B124" s="37"/>
      <c r="C124" s="37"/>
      <c r="D124" s="37"/>
      <c r="E124" s="37"/>
      <c r="F124" s="37"/>
      <c r="G124" s="37"/>
      <c r="H124" s="37"/>
      <c r="I124" s="37"/>
      <c r="J124" s="37"/>
      <c r="K124" s="37"/>
      <c r="L124" s="37"/>
      <c r="M124" s="37"/>
    </row>
    <row r="125" spans="2:13" ht="14.45" customHeight="1">
      <c r="B125" s="37"/>
      <c r="C125" s="37"/>
      <c r="D125" s="37"/>
      <c r="E125" s="37"/>
      <c r="F125" s="37"/>
      <c r="G125" s="37"/>
      <c r="H125" s="37"/>
      <c r="I125" s="37"/>
      <c r="J125" s="37"/>
      <c r="K125" s="37"/>
      <c r="L125" s="37"/>
      <c r="M125" s="37"/>
    </row>
    <row r="126" spans="2:13" ht="14.45" customHeight="1">
      <c r="B126" s="37"/>
      <c r="C126" s="37"/>
      <c r="D126" s="37"/>
      <c r="E126" s="37"/>
      <c r="F126" s="37"/>
      <c r="G126" s="37"/>
      <c r="H126" s="37"/>
      <c r="I126" s="37"/>
      <c r="J126" s="37"/>
      <c r="K126" s="37"/>
      <c r="L126" s="37"/>
      <c r="M126" s="37"/>
    </row>
    <row r="127" spans="2:13" ht="14.45" customHeight="1">
      <c r="B127" s="37"/>
      <c r="C127" s="37"/>
      <c r="D127" s="37"/>
      <c r="E127" s="37"/>
      <c r="F127" s="37"/>
      <c r="G127" s="37"/>
      <c r="H127" s="37"/>
      <c r="I127" s="37"/>
      <c r="J127" s="37"/>
      <c r="K127" s="37"/>
      <c r="L127" s="37"/>
      <c r="M127" s="37"/>
    </row>
    <row r="128" spans="2:13" ht="14.45" customHeight="1">
      <c r="B128" s="37"/>
      <c r="C128" s="37"/>
      <c r="D128" s="37"/>
      <c r="E128" s="37"/>
      <c r="F128" s="37"/>
      <c r="G128" s="37"/>
      <c r="H128" s="37"/>
      <c r="I128" s="37"/>
      <c r="J128" s="37"/>
      <c r="K128" s="37"/>
      <c r="L128" s="37"/>
      <c r="M128" s="37"/>
    </row>
    <row r="129" spans="2:13" ht="14.45" customHeight="1">
      <c r="B129" s="37"/>
      <c r="C129" s="37"/>
      <c r="D129" s="37"/>
      <c r="E129" s="37"/>
      <c r="F129" s="37"/>
      <c r="G129" s="37"/>
      <c r="H129" s="37"/>
      <c r="I129" s="37"/>
      <c r="J129" s="37"/>
      <c r="K129" s="37"/>
      <c r="L129" s="37"/>
      <c r="M129" s="37"/>
    </row>
    <row r="130" spans="2:13" ht="14.45" customHeight="1">
      <c r="B130" s="37"/>
      <c r="C130" s="37"/>
      <c r="D130" s="37"/>
      <c r="E130" s="37"/>
      <c r="F130" s="37"/>
      <c r="G130" s="37"/>
      <c r="H130" s="37"/>
      <c r="I130" s="37"/>
      <c r="J130" s="37"/>
      <c r="K130" s="37"/>
      <c r="L130" s="37"/>
      <c r="M130" s="37"/>
    </row>
    <row r="131" spans="2:13" ht="14.45" customHeight="1">
      <c r="B131" s="37"/>
      <c r="C131" s="37"/>
      <c r="D131" s="37"/>
      <c r="E131" s="37"/>
      <c r="F131" s="37"/>
      <c r="G131" s="37"/>
      <c r="H131" s="37"/>
      <c r="I131" s="37"/>
      <c r="J131" s="37"/>
      <c r="K131" s="37"/>
      <c r="L131" s="37"/>
      <c r="M131" s="37"/>
    </row>
    <row r="132" spans="2:13" ht="14.45" customHeight="1">
      <c r="B132" s="37"/>
      <c r="C132" s="37"/>
      <c r="D132" s="37"/>
      <c r="E132" s="37"/>
      <c r="F132" s="37"/>
      <c r="G132" s="37"/>
      <c r="H132" s="37"/>
      <c r="I132" s="37"/>
      <c r="J132" s="37"/>
      <c r="K132" s="37"/>
      <c r="L132" s="37"/>
      <c r="M132" s="37"/>
    </row>
    <row r="133" spans="2:13" ht="14.45" customHeight="1">
      <c r="B133" s="37"/>
      <c r="C133" s="37"/>
      <c r="D133" s="37"/>
      <c r="E133" s="37"/>
      <c r="F133" s="37"/>
      <c r="G133" s="37"/>
      <c r="H133" s="37"/>
      <c r="I133" s="37"/>
      <c r="J133" s="37"/>
      <c r="K133" s="37"/>
      <c r="L133" s="37"/>
      <c r="M133" s="37"/>
    </row>
    <row r="134" spans="2:13" ht="14.45" customHeight="1">
      <c r="B134" s="37"/>
      <c r="C134" s="37"/>
      <c r="D134" s="37"/>
      <c r="E134" s="37"/>
      <c r="F134" s="37"/>
      <c r="G134" s="37"/>
      <c r="H134" s="37"/>
      <c r="I134" s="37"/>
      <c r="J134" s="37"/>
      <c r="K134" s="37"/>
      <c r="L134" s="37"/>
      <c r="M134" s="37"/>
    </row>
    <row r="135" spans="2:13" ht="14.45" customHeight="1">
      <c r="B135" s="37"/>
      <c r="C135" s="37"/>
      <c r="D135" s="37"/>
      <c r="E135" s="37"/>
      <c r="F135" s="37"/>
      <c r="G135" s="37"/>
      <c r="H135" s="37"/>
      <c r="I135" s="37"/>
      <c r="J135" s="37"/>
      <c r="K135" s="37"/>
      <c r="L135" s="37"/>
      <c r="M135" s="37"/>
    </row>
    <row r="136" spans="2:13" ht="14.45" customHeight="1">
      <c r="B136" s="37"/>
      <c r="C136" s="37"/>
      <c r="D136" s="37"/>
      <c r="E136" s="37"/>
      <c r="F136" s="37"/>
      <c r="G136" s="37"/>
      <c r="H136" s="37"/>
      <c r="I136" s="37"/>
      <c r="J136" s="37"/>
      <c r="K136" s="37"/>
      <c r="L136" s="37"/>
      <c r="M136" s="37"/>
    </row>
    <row r="137" spans="2:13" ht="14.45" customHeight="1">
      <c r="B137" s="37"/>
      <c r="C137" s="37"/>
      <c r="D137" s="37"/>
      <c r="E137" s="37"/>
      <c r="F137" s="37"/>
      <c r="G137" s="37"/>
      <c r="H137" s="37"/>
      <c r="I137" s="37"/>
      <c r="J137" s="37"/>
      <c r="K137" s="37"/>
      <c r="L137" s="37"/>
      <c r="M137" s="37"/>
    </row>
    <row r="138" spans="2:13" ht="14.45" customHeight="1"/>
    <row r="139" spans="2:13" ht="14.45" customHeight="1"/>
    <row r="140" spans="2:13" ht="14.45" customHeight="1"/>
    <row r="141" spans="2:13" ht="14.45" customHeight="1"/>
    <row r="142" spans="2:13" ht="14.45" customHeight="1"/>
    <row r="143" spans="2:13" ht="14.45" customHeight="1"/>
    <row r="144" spans="2:13" ht="14.45" customHeight="1"/>
    <row r="145" ht="14.45" customHeight="1"/>
    <row r="146" ht="14.45" customHeight="1"/>
    <row r="147" ht="14.45" customHeight="1"/>
    <row r="148" ht="14.45" customHeight="1"/>
    <row r="149" ht="14.45" customHeight="1"/>
    <row r="150" ht="14.45" customHeight="1"/>
    <row r="151" ht="14.45" customHeight="1"/>
    <row r="152" ht="14.45" customHeight="1"/>
    <row r="153" ht="14.45" customHeight="1"/>
    <row r="154" ht="14.45" customHeight="1"/>
    <row r="155" ht="14.45" customHeight="1"/>
    <row r="156" ht="14.45" customHeight="1"/>
    <row r="157" ht="14.45" customHeight="1"/>
    <row r="158" ht="14.45" customHeight="1"/>
    <row r="159" ht="14.45" customHeight="1"/>
    <row r="160"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sheetData>
  <mergeCells count="49">
    <mergeCell ref="D15:I15"/>
    <mergeCell ref="G75:L75"/>
    <mergeCell ref="G76:L76"/>
    <mergeCell ref="G77:L77"/>
    <mergeCell ref="D42:L42"/>
    <mergeCell ref="D65:L65"/>
    <mergeCell ref="E41:M41"/>
    <mergeCell ref="D47:L47"/>
    <mergeCell ref="D48:L48"/>
    <mergeCell ref="D49:L49"/>
    <mergeCell ref="D61:K61"/>
    <mergeCell ref="D59:K59"/>
    <mergeCell ref="D43:G43"/>
    <mergeCell ref="D44:L44"/>
    <mergeCell ref="D55:L55"/>
    <mergeCell ref="D56:L56"/>
    <mergeCell ref="D57:L57"/>
    <mergeCell ref="D50:L50"/>
    <mergeCell ref="D51:L51"/>
    <mergeCell ref="D53:L53"/>
    <mergeCell ref="G73:L73"/>
    <mergeCell ref="D52:L52"/>
    <mergeCell ref="G74:L74"/>
    <mergeCell ref="D63:L63"/>
    <mergeCell ref="G67:L67"/>
    <mergeCell ref="G68:L68"/>
    <mergeCell ref="G69:L69"/>
    <mergeCell ref="G70:L70"/>
    <mergeCell ref="G71:L71"/>
    <mergeCell ref="G72:L72"/>
    <mergeCell ref="D13:K13"/>
    <mergeCell ref="C8:L8"/>
    <mergeCell ref="D10:L10"/>
    <mergeCell ref="D12:L12"/>
    <mergeCell ref="D14:L14"/>
    <mergeCell ref="D38:G38"/>
    <mergeCell ref="H38:I38"/>
    <mergeCell ref="J38:L38"/>
    <mergeCell ref="D39:G40"/>
    <mergeCell ref="H39:I40"/>
    <mergeCell ref="J39:L40"/>
    <mergeCell ref="D16:L16"/>
    <mergeCell ref="D36:L36"/>
    <mergeCell ref="D17:L17"/>
    <mergeCell ref="G32:H32"/>
    <mergeCell ref="D35:L35"/>
    <mergeCell ref="D18:K18"/>
    <mergeCell ref="D24:K24"/>
    <mergeCell ref="D33:K33"/>
  </mergeCells>
  <hyperlinks>
    <hyperlink ref="D85" r:id="rId1" xr:uid="{2C462DA0-13F7-421A-BAE5-BE74554AA904}"/>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32B3D-7676-440A-8F3B-B421C6160250}">
  <dimension ref="A1:D56"/>
  <sheetViews>
    <sheetView workbookViewId="0">
      <selection activeCell="I12" sqref="I12"/>
    </sheetView>
  </sheetViews>
  <sheetFormatPr defaultColWidth="11.42578125" defaultRowHeight="14.45"/>
  <cols>
    <col min="1" max="1" width="24.5703125" customWidth="1"/>
  </cols>
  <sheetData>
    <row r="1" spans="1:4">
      <c r="A1" t="s">
        <v>107</v>
      </c>
    </row>
    <row r="3" spans="1:4">
      <c r="A3" t="s">
        <v>108</v>
      </c>
    </row>
    <row r="5" spans="1:4">
      <c r="A5" t="s">
        <v>109</v>
      </c>
    </row>
    <row r="7" spans="1:4">
      <c r="A7" t="s">
        <v>110</v>
      </c>
    </row>
    <row r="9" spans="1:4">
      <c r="A9" t="s">
        <v>111</v>
      </c>
    </row>
    <row r="13" spans="1:4">
      <c r="A13" t="s">
        <v>112</v>
      </c>
      <c r="B13" t="s">
        <v>113</v>
      </c>
      <c r="C13" t="s">
        <v>114</v>
      </c>
      <c r="D13" t="s">
        <v>115</v>
      </c>
    </row>
    <row r="14" spans="1:4">
      <c r="B14" t="s">
        <v>116</v>
      </c>
      <c r="C14" t="s">
        <v>117</v>
      </c>
    </row>
    <row r="15" spans="1:4">
      <c r="A15" t="s">
        <v>118</v>
      </c>
      <c r="B15">
        <v>2</v>
      </c>
      <c r="C15">
        <v>1</v>
      </c>
      <c r="D15">
        <v>0</v>
      </c>
    </row>
    <row r="18" spans="1:4">
      <c r="A18" t="s">
        <v>119</v>
      </c>
    </row>
    <row r="20" spans="1:4">
      <c r="A20" t="s">
        <v>120</v>
      </c>
    </row>
    <row r="22" spans="1:4">
      <c r="A22" t="s">
        <v>121</v>
      </c>
      <c r="B22" t="s">
        <v>122</v>
      </c>
      <c r="C22" t="s">
        <v>114</v>
      </c>
      <c r="D22" t="s">
        <v>123</v>
      </c>
    </row>
    <row r="23" spans="1:4">
      <c r="B23">
        <v>1</v>
      </c>
      <c r="C23" t="s">
        <v>124</v>
      </c>
    </row>
    <row r="24" spans="1:4">
      <c r="A24" t="s">
        <v>118</v>
      </c>
      <c r="B24">
        <v>2</v>
      </c>
      <c r="C24">
        <v>1</v>
      </c>
      <c r="D24">
        <v>0</v>
      </c>
    </row>
    <row r="26" spans="1:4">
      <c r="A26" t="s">
        <v>125</v>
      </c>
    </row>
    <row r="27" spans="1:4">
      <c r="A27" t="s">
        <v>126</v>
      </c>
    </row>
    <row r="29" spans="1:4">
      <c r="A29" t="s">
        <v>127</v>
      </c>
    </row>
    <row r="31" spans="1:4">
      <c r="A31" t="s">
        <v>128</v>
      </c>
    </row>
    <row r="33" spans="1:2">
      <c r="A33" t="s">
        <v>129</v>
      </c>
    </row>
    <row r="35" spans="1:2">
      <c r="A35" t="s">
        <v>130</v>
      </c>
    </row>
    <row r="37" spans="1:2">
      <c r="A37" t="s">
        <v>131</v>
      </c>
    </row>
    <row r="39" spans="1:2">
      <c r="A39" t="s">
        <v>132</v>
      </c>
    </row>
    <row r="41" spans="1:2">
      <c r="A41" t="s">
        <v>133</v>
      </c>
    </row>
    <row r="43" spans="1:2">
      <c r="A43" t="s">
        <v>134</v>
      </c>
    </row>
    <row r="44" spans="1:2">
      <c r="A44" t="s">
        <v>135</v>
      </c>
      <c r="B44" t="s">
        <v>136</v>
      </c>
    </row>
    <row r="46" spans="1:2">
      <c r="A46" t="s">
        <v>137</v>
      </c>
      <c r="B46" t="s">
        <v>138</v>
      </c>
    </row>
    <row r="48" spans="1:2">
      <c r="A48" t="s">
        <v>139</v>
      </c>
    </row>
    <row r="50" spans="1:1">
      <c r="A50" t="s">
        <v>140</v>
      </c>
    </row>
    <row r="52" spans="1:1">
      <c r="A52" t="s">
        <v>141</v>
      </c>
    </row>
    <row r="54" spans="1:1">
      <c r="A54" t="s">
        <v>142</v>
      </c>
    </row>
    <row r="56" spans="1:1">
      <c r="A56" t="s">
        <v>143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85261-A7CA-47C5-A928-ADBDE842EF81}">
  <dimension ref="A1:E16"/>
  <sheetViews>
    <sheetView workbookViewId="0">
      <selection activeCell="C13" sqref="C13"/>
    </sheetView>
  </sheetViews>
  <sheetFormatPr defaultColWidth="9.140625" defaultRowHeight="14.45"/>
  <cols>
    <col min="1" max="1" width="19.7109375" customWidth="1"/>
    <col min="2" max="2" width="7.5703125" customWidth="1"/>
    <col min="3" max="3" width="82" customWidth="1"/>
  </cols>
  <sheetData>
    <row r="1" spans="1:5" ht="28.5" customHeight="1">
      <c r="A1" s="86"/>
      <c r="B1" s="86"/>
      <c r="C1" s="86"/>
      <c r="D1" s="86"/>
      <c r="E1" s="86"/>
    </row>
    <row r="2" spans="1:5" ht="28.5" customHeight="1">
      <c r="A2" s="173" t="s">
        <v>144</v>
      </c>
      <c r="B2" s="174"/>
      <c r="C2" s="175"/>
      <c r="D2" s="86"/>
      <c r="E2" s="86"/>
    </row>
    <row r="3" spans="1:5" ht="123.75" customHeight="1">
      <c r="A3" s="176" t="s">
        <v>145</v>
      </c>
      <c r="B3" s="177"/>
      <c r="C3" s="103" t="s">
        <v>146</v>
      </c>
      <c r="D3" s="86"/>
      <c r="E3" s="86"/>
    </row>
    <row r="4" spans="1:5" ht="28.5" customHeight="1">
      <c r="A4" s="178" t="s">
        <v>147</v>
      </c>
      <c r="B4" s="179"/>
      <c r="C4" s="106" t="s">
        <v>148</v>
      </c>
      <c r="D4" s="86"/>
      <c r="E4" s="86"/>
    </row>
    <row r="5" spans="1:5" ht="28.5" customHeight="1">
      <c r="A5" s="178" t="s">
        <v>149</v>
      </c>
      <c r="B5" s="179"/>
      <c r="C5" s="107" t="s">
        <v>150</v>
      </c>
      <c r="D5" s="86"/>
      <c r="E5" s="86"/>
    </row>
    <row r="6" spans="1:5" ht="36" customHeight="1">
      <c r="A6" s="178" t="s">
        <v>151</v>
      </c>
      <c r="B6" s="179"/>
      <c r="C6" s="109" t="s">
        <v>152</v>
      </c>
      <c r="D6" s="86"/>
      <c r="E6" s="86"/>
    </row>
    <row r="7" spans="1:5" ht="24.75" customHeight="1">
      <c r="A7" s="178" t="s">
        <v>153</v>
      </c>
      <c r="B7" s="179"/>
      <c r="C7" s="106" t="s">
        <v>154</v>
      </c>
      <c r="D7" s="86"/>
      <c r="E7" s="86"/>
    </row>
    <row r="8" spans="1:5" ht="162" customHeight="1">
      <c r="A8" s="178" t="s">
        <v>155</v>
      </c>
      <c r="B8" s="179"/>
      <c r="C8" s="106"/>
      <c r="D8" s="84"/>
      <c r="E8" s="84"/>
    </row>
    <row r="9" spans="1:5" ht="42.75" customHeight="1">
      <c r="A9" s="104" t="s">
        <v>156</v>
      </c>
      <c r="B9" s="105"/>
      <c r="C9" s="106" t="s">
        <v>157</v>
      </c>
      <c r="D9" s="84"/>
      <c r="E9" s="84"/>
    </row>
    <row r="10" spans="1:5" ht="30.75">
      <c r="A10" s="178" t="s">
        <v>158</v>
      </c>
      <c r="B10" s="179"/>
      <c r="C10" s="106" t="s">
        <v>159</v>
      </c>
    </row>
    <row r="11" spans="1:5" ht="15">
      <c r="A11" s="178" t="s">
        <v>160</v>
      </c>
      <c r="B11" s="179"/>
      <c r="C11" s="108" t="s">
        <v>161</v>
      </c>
    </row>
    <row r="12" spans="1:5" ht="48.75" customHeight="1">
      <c r="A12" s="178" t="s">
        <v>162</v>
      </c>
      <c r="B12" s="179"/>
      <c r="C12" s="106" t="s">
        <v>163</v>
      </c>
    </row>
    <row r="13" spans="1:5" ht="42.75" customHeight="1">
      <c r="A13" s="178" t="s">
        <v>164</v>
      </c>
      <c r="B13" s="179"/>
      <c r="C13" s="106" t="s">
        <v>165</v>
      </c>
    </row>
    <row r="14" spans="1:5" ht="15"/>
    <row r="15" spans="1:5" ht="15"/>
    <row r="16" spans="1:5" ht="15"/>
  </sheetData>
  <mergeCells count="11">
    <mergeCell ref="A7:B7"/>
    <mergeCell ref="A2:C2"/>
    <mergeCell ref="A3:B3"/>
    <mergeCell ref="A4:B4"/>
    <mergeCell ref="A5:B5"/>
    <mergeCell ref="A6:B6"/>
    <mergeCell ref="A13:B13"/>
    <mergeCell ref="A8:B8"/>
    <mergeCell ref="A10:B10"/>
    <mergeCell ref="A11:B11"/>
    <mergeCell ref="A12:B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920-18E4-4443-AC43-D78843D5B833}">
  <dimension ref="A1:D8"/>
  <sheetViews>
    <sheetView workbookViewId="0">
      <selection activeCell="A3" sqref="A3"/>
    </sheetView>
  </sheetViews>
  <sheetFormatPr defaultColWidth="9.140625" defaultRowHeight="14.45"/>
  <cols>
    <col min="1" max="1" width="36.28515625" customWidth="1"/>
    <col min="2" max="2" width="37" customWidth="1"/>
    <col min="3" max="3" width="19" customWidth="1"/>
    <col min="4" max="4" width="41.140625" customWidth="1"/>
  </cols>
  <sheetData>
    <row r="1" spans="1:4" ht="44.25" customHeight="1">
      <c r="A1" s="164"/>
      <c r="B1" s="164"/>
      <c r="C1" s="164"/>
      <c r="D1" s="164"/>
    </row>
    <row r="2" spans="1:4" ht="64.5" customHeight="1">
      <c r="A2" s="59" t="s">
        <v>166</v>
      </c>
      <c r="B2" s="59" t="s">
        <v>167</v>
      </c>
      <c r="C2" s="59" t="s">
        <v>168</v>
      </c>
      <c r="D2" s="59" t="s">
        <v>169</v>
      </c>
    </row>
    <row r="3" spans="1:4" ht="43.5">
      <c r="A3" s="106" t="s">
        <v>163</v>
      </c>
      <c r="B3" s="106" t="s">
        <v>163</v>
      </c>
      <c r="C3" s="74" t="s">
        <v>170</v>
      </c>
      <c r="D3" s="73" t="s">
        <v>171</v>
      </c>
    </row>
    <row r="4" spans="1:4">
      <c r="A4" s="57"/>
      <c r="B4" s="57"/>
      <c r="C4" s="58"/>
      <c r="D4" s="60"/>
    </row>
    <row r="5" spans="1:4">
      <c r="A5" s="57"/>
      <c r="B5" s="57"/>
      <c r="C5" s="58"/>
      <c r="D5" s="60"/>
    </row>
    <row r="6" spans="1:4">
      <c r="A6" s="57"/>
      <c r="B6" s="57"/>
      <c r="C6" s="58"/>
      <c r="D6" s="60"/>
    </row>
    <row r="7" spans="1:4">
      <c r="A7" s="57"/>
      <c r="B7" s="57"/>
      <c r="C7" s="57"/>
      <c r="D7" s="57"/>
    </row>
    <row r="8" spans="1:4">
      <c r="A8" s="57"/>
      <c r="B8" s="57"/>
      <c r="C8" s="57"/>
      <c r="D8" s="57"/>
    </row>
  </sheetData>
  <mergeCells count="1">
    <mergeCell ref="A1:D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DF66-2CFD-4F1C-8303-8DA25DF4AB3B}">
  <dimension ref="A1:F20"/>
  <sheetViews>
    <sheetView showGridLines="0" topLeftCell="A15" zoomScaleNormal="100" workbookViewId="0">
      <selection activeCell="B16" sqref="B16"/>
    </sheetView>
  </sheetViews>
  <sheetFormatPr defaultColWidth="11.42578125" defaultRowHeight="15" customHeight="1"/>
  <cols>
    <col min="1" max="1" width="9" style="46" customWidth="1"/>
    <col min="2" max="2" width="60.42578125" style="50" customWidth="1"/>
    <col min="3" max="3" width="22" style="50" customWidth="1"/>
    <col min="4" max="4" width="27.7109375" style="46" customWidth="1"/>
    <col min="5" max="5" width="13.7109375" style="50" customWidth="1"/>
    <col min="6" max="6" width="18.85546875" style="50" customWidth="1"/>
    <col min="7" max="16384" width="11.42578125" style="50"/>
  </cols>
  <sheetData>
    <row r="1" spans="1:6" s="40" customFormat="1" ht="15" customHeight="1">
      <c r="B1" s="170" t="s">
        <v>172</v>
      </c>
      <c r="C1" s="170"/>
      <c r="D1" s="170"/>
      <c r="E1" s="170"/>
      <c r="F1" s="170"/>
    </row>
    <row r="2" spans="1:6" s="40" customFormat="1" ht="18.75" customHeight="1">
      <c r="A2" s="41"/>
      <c r="B2" s="170"/>
      <c r="C2" s="170"/>
      <c r="D2" s="170"/>
      <c r="E2" s="170"/>
      <c r="F2" s="170"/>
    </row>
    <row r="3" spans="1:6" s="40" customFormat="1" ht="15" customHeight="1">
      <c r="A3" s="41"/>
      <c r="B3" s="170"/>
      <c r="C3" s="170"/>
      <c r="D3" s="170"/>
      <c r="E3" s="170"/>
      <c r="F3" s="170"/>
    </row>
    <row r="4" spans="1:6" s="40" customFormat="1" ht="15" customHeight="1">
      <c r="A4" s="41"/>
      <c r="B4" s="170"/>
      <c r="C4" s="170"/>
      <c r="D4" s="170"/>
      <c r="E4" s="170"/>
      <c r="F4" s="170"/>
    </row>
    <row r="5" spans="1:6" s="40" customFormat="1" ht="15" customHeight="1">
      <c r="A5" s="41"/>
      <c r="B5" s="170"/>
      <c r="C5" s="170"/>
      <c r="D5" s="170"/>
      <c r="E5" s="170"/>
      <c r="F5" s="170"/>
    </row>
    <row r="6" spans="1:6" s="42" customFormat="1">
      <c r="B6" s="53" t="s">
        <v>173</v>
      </c>
      <c r="C6" s="53"/>
      <c r="D6" s="54"/>
      <c r="E6" s="54"/>
      <c r="F6" s="54"/>
    </row>
    <row r="7" spans="1:6" s="42" customFormat="1">
      <c r="B7" s="43" t="s">
        <v>174</v>
      </c>
      <c r="C7" s="110"/>
      <c r="D7" s="165"/>
      <c r="E7" s="165"/>
      <c r="F7" s="166"/>
    </row>
    <row r="8" spans="1:6" s="42" customFormat="1">
      <c r="B8" s="44" t="s">
        <v>175</v>
      </c>
      <c r="C8" s="111"/>
      <c r="D8" s="165"/>
      <c r="E8" s="165"/>
      <c r="F8" s="166"/>
    </row>
    <row r="9" spans="1:6" s="42" customFormat="1">
      <c r="B9" s="44" t="s">
        <v>176</v>
      </c>
      <c r="C9" s="111"/>
      <c r="D9" s="165"/>
      <c r="E9" s="165"/>
      <c r="F9" s="166"/>
    </row>
    <row r="10" spans="1:6" s="42" customFormat="1">
      <c r="B10" s="44" t="s">
        <v>177</v>
      </c>
      <c r="C10" s="111"/>
      <c r="D10" s="165"/>
      <c r="E10" s="165"/>
      <c r="F10" s="166"/>
    </row>
    <row r="11" spans="1:6" s="42" customFormat="1">
      <c r="B11" s="43" t="s">
        <v>178</v>
      </c>
      <c r="C11" s="110"/>
      <c r="D11" s="165"/>
      <c r="E11" s="165"/>
      <c r="F11" s="166"/>
    </row>
    <row r="12" spans="1:6" s="42" customFormat="1">
      <c r="B12" s="43" t="s">
        <v>179</v>
      </c>
      <c r="C12" s="110"/>
      <c r="D12" s="165"/>
      <c r="E12" s="165"/>
      <c r="F12" s="166"/>
    </row>
    <row r="13" spans="1:6" s="42" customFormat="1">
      <c r="D13" s="45"/>
      <c r="E13" s="45"/>
      <c r="F13" s="45"/>
    </row>
    <row r="14" spans="1:6" s="46" customFormat="1" ht="45.75" customHeight="1">
      <c r="A14" s="78" t="s">
        <v>180</v>
      </c>
      <c r="B14" s="83" t="s">
        <v>181</v>
      </c>
      <c r="C14" s="83" t="s">
        <v>182</v>
      </c>
      <c r="D14" s="83" t="s">
        <v>183</v>
      </c>
      <c r="E14" s="79" t="s">
        <v>184</v>
      </c>
      <c r="F14" s="79" t="s">
        <v>185</v>
      </c>
    </row>
    <row r="15" spans="1:6" ht="114.75" customHeight="1">
      <c r="A15" s="101">
        <v>1</v>
      </c>
      <c r="B15" s="113" t="s">
        <v>186</v>
      </c>
      <c r="C15" s="114">
        <v>60</v>
      </c>
      <c r="D15" s="102">
        <v>60</v>
      </c>
      <c r="E15" s="82"/>
      <c r="F15" s="81">
        <f>+D15+E15</f>
        <v>60</v>
      </c>
    </row>
    <row r="16" spans="1:6" ht="114.75" customHeight="1">
      <c r="A16" s="80">
        <v>2</v>
      </c>
      <c r="B16" s="113" t="s">
        <v>187</v>
      </c>
      <c r="C16" s="112">
        <v>40</v>
      </c>
      <c r="D16" s="102">
        <v>40</v>
      </c>
      <c r="E16" s="82"/>
      <c r="F16" s="81"/>
    </row>
    <row r="17" spans="1:6" ht="14.25" customHeight="1">
      <c r="A17" s="47"/>
      <c r="B17" s="48"/>
      <c r="C17" s="115"/>
      <c r="D17" s="49"/>
      <c r="E17" s="49"/>
      <c r="F17" s="49">
        <f t="shared" ref="F17" si="0">+D17+E17</f>
        <v>0</v>
      </c>
    </row>
    <row r="18" spans="1:6" ht="23.25" customHeight="1">
      <c r="A18" s="75" t="s">
        <v>188</v>
      </c>
      <c r="B18" s="76"/>
      <c r="C18" s="76"/>
      <c r="D18" s="76"/>
      <c r="E18" s="77"/>
      <c r="F18" s="55" t="e">
        <f>D15+#REF!+#REF!+#REF!+#REF!+#REF!+#REF!+#REF!+#REF!+#REF!+#REF!+#REF!+D17</f>
        <v>#REF!</v>
      </c>
    </row>
    <row r="19" spans="1:6" ht="23.25" customHeight="1">
      <c r="A19" s="167" t="s">
        <v>189</v>
      </c>
      <c r="B19" s="168"/>
      <c r="C19" s="168"/>
      <c r="D19" s="168"/>
      <c r="E19" s="169"/>
      <c r="F19" s="55" t="e">
        <f>E15+#REF!+#REF!+#REF!+#REF!+#REF!+#REF!+#REF!+#REF!+#REF!+#REF!+#REF!+E17</f>
        <v>#REF!</v>
      </c>
    </row>
    <row r="20" spans="1:6" ht="23.25" customHeight="1">
      <c r="A20" s="167" t="s">
        <v>185</v>
      </c>
      <c r="B20" s="168"/>
      <c r="C20" s="168"/>
      <c r="D20" s="168"/>
      <c r="E20" s="169"/>
      <c r="F20" s="55" t="e">
        <f>+F18+F19</f>
        <v>#REF!</v>
      </c>
    </row>
  </sheetData>
  <mergeCells count="9">
    <mergeCell ref="D12:F12"/>
    <mergeCell ref="A19:E19"/>
    <mergeCell ref="A20:E20"/>
    <mergeCell ref="B1:F5"/>
    <mergeCell ref="D7:F7"/>
    <mergeCell ref="D8:F8"/>
    <mergeCell ref="D9:F9"/>
    <mergeCell ref="D10:F10"/>
    <mergeCell ref="D11:F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A14-EC86-45F2-B297-D28C3C849F6C}">
  <dimension ref="A2:J15"/>
  <sheetViews>
    <sheetView workbookViewId="0">
      <selection activeCell="D4" sqref="D4"/>
    </sheetView>
  </sheetViews>
  <sheetFormatPr defaultColWidth="11.42578125" defaultRowHeight="26.25" customHeight="1"/>
  <cols>
    <col min="1" max="1" width="53.85546875" style="99" customWidth="1"/>
    <col min="2" max="2" width="18.5703125" style="99" customWidth="1"/>
    <col min="3" max="3" width="21.140625" style="99" customWidth="1"/>
    <col min="4" max="4" width="34.5703125" style="89" customWidth="1"/>
    <col min="5" max="5" width="63.5703125" style="99" customWidth="1"/>
    <col min="6" max="16384" width="11.42578125" style="89"/>
  </cols>
  <sheetData>
    <row r="2" spans="1:10" ht="26.25" customHeight="1">
      <c r="A2" s="87"/>
      <c r="B2" s="171" t="s">
        <v>190</v>
      </c>
      <c r="C2" s="171"/>
      <c r="D2" s="171"/>
      <c r="E2" s="171"/>
      <c r="F2" s="88"/>
      <c r="G2" s="88"/>
      <c r="H2" s="88"/>
      <c r="I2" s="88"/>
      <c r="J2" s="88"/>
    </row>
    <row r="3" spans="1:10" ht="26.25" customHeight="1">
      <c r="A3" s="90" t="s">
        <v>191</v>
      </c>
      <c r="B3" s="90" t="s">
        <v>192</v>
      </c>
      <c r="C3" s="90" t="s">
        <v>193</v>
      </c>
      <c r="D3" s="90" t="s">
        <v>194</v>
      </c>
      <c r="E3" s="90" t="s">
        <v>195</v>
      </c>
      <c r="G3" s="172"/>
      <c r="H3" s="172"/>
      <c r="I3" s="172"/>
    </row>
    <row r="4" spans="1:10" ht="26.25" customHeight="1">
      <c r="A4" s="91"/>
      <c r="B4" s="92"/>
      <c r="C4" s="92"/>
      <c r="D4" s="93"/>
      <c r="E4" s="91"/>
    </row>
    <row r="5" spans="1:10" ht="26.25" customHeight="1">
      <c r="A5" s="94"/>
      <c r="B5" s="92"/>
      <c r="C5" s="92"/>
      <c r="D5" s="95"/>
      <c r="E5" s="92"/>
    </row>
    <row r="6" spans="1:10" ht="26.25" customHeight="1">
      <c r="A6" s="92"/>
      <c r="B6" s="92"/>
      <c r="C6" s="92"/>
      <c r="D6" s="96"/>
      <c r="E6" s="92"/>
    </row>
    <row r="7" spans="1:10" ht="26.25" customHeight="1">
      <c r="A7" s="92"/>
      <c r="B7" s="92"/>
      <c r="C7" s="92"/>
      <c r="D7" s="96"/>
      <c r="E7" s="92"/>
    </row>
    <row r="8" spans="1:10" ht="26.25" customHeight="1">
      <c r="A8" s="92"/>
      <c r="B8" s="92"/>
      <c r="C8" s="92"/>
      <c r="D8" s="96"/>
      <c r="E8" s="92"/>
    </row>
    <row r="9" spans="1:10" ht="26.25" customHeight="1">
      <c r="A9" s="92"/>
      <c r="B9" s="92"/>
      <c r="C9" s="92"/>
      <c r="D9" s="97"/>
      <c r="E9" s="92"/>
    </row>
    <row r="10" spans="1:10" ht="26.25" customHeight="1">
      <c r="A10" s="92"/>
      <c r="B10" s="92"/>
      <c r="C10" s="92"/>
      <c r="D10" s="98"/>
      <c r="E10" s="92"/>
    </row>
    <row r="11" spans="1:10" ht="26.25" customHeight="1">
      <c r="A11" s="92"/>
      <c r="B11" s="92"/>
      <c r="C11" s="92"/>
      <c r="D11" s="98"/>
      <c r="E11" s="92"/>
    </row>
    <row r="12" spans="1:10" ht="26.25" customHeight="1">
      <c r="A12" s="92"/>
      <c r="B12" s="92"/>
      <c r="C12" s="92"/>
      <c r="D12" s="98"/>
      <c r="E12" s="92"/>
    </row>
    <row r="13" spans="1:10" ht="26.25" customHeight="1">
      <c r="A13" s="92"/>
      <c r="B13" s="92"/>
      <c r="C13" s="92"/>
      <c r="D13" s="97"/>
      <c r="E13" s="92"/>
    </row>
    <row r="14" spans="1:10" ht="26.25" customHeight="1">
      <c r="A14" s="92"/>
      <c r="B14" s="92"/>
      <c r="C14" s="92"/>
      <c r="D14" s="97"/>
      <c r="E14" s="92"/>
    </row>
    <row r="15" spans="1:10" ht="26.25" customHeight="1">
      <c r="A15" s="92"/>
      <c r="B15" s="92"/>
      <c r="C15" s="92"/>
      <c r="D15" s="97"/>
    </row>
  </sheetData>
  <mergeCells count="2">
    <mergeCell ref="B2:E2"/>
    <mergeCell ref="G3:I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94732823B17C547A94DE16D86CDDCA8" ma:contentTypeVersion="17" ma:contentTypeDescription="Crear nuevo documento." ma:contentTypeScope="" ma:versionID="fa8a090454e01070a1e030d64b50b8b3">
  <xsd:schema xmlns:xsd="http://www.w3.org/2001/XMLSchema" xmlns:xs="http://www.w3.org/2001/XMLSchema" xmlns:p="http://schemas.microsoft.com/office/2006/metadata/properties" xmlns:ns2="74f61a1d-ba3c-40f3-bdcc-eb6e7e476def" xmlns:ns3="740f4089-3d08-4951-bf8c-10da003d7c19" targetNamespace="http://schemas.microsoft.com/office/2006/metadata/properties" ma:root="true" ma:fieldsID="ebae49565b06f3b9281d5b91839a6517" ns2:_="" ns3:_="">
    <xsd:import namespace="74f61a1d-ba3c-40f3-bdcc-eb6e7e476def"/>
    <xsd:import namespace="740f4089-3d08-4951-bf8c-10da003d7c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f61a1d-ba3c-40f3-bdcc-eb6e7e476d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51c32e45-624e-4034-a43c-352ddbcfe5b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0f4089-3d08-4951-bf8c-10da003d7c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cba592-db47-45f6-9305-d7ccc4ae81de}" ma:internalName="TaxCatchAll" ma:showField="CatchAllData" ma:web="740f4089-3d08-4951-bf8c-10da003d7c19">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LengthInSeconds xmlns="74f61a1d-ba3c-40f3-bdcc-eb6e7e476def" xsi:nil="true"/>
    <TaxCatchAll xmlns="740f4089-3d08-4951-bf8c-10da003d7c19" xsi:nil="true"/>
    <lcf76f155ced4ddcb4097134ff3c332f xmlns="74f61a1d-ba3c-40f3-bdcc-eb6e7e476def">
      <Terms xmlns="http://schemas.microsoft.com/office/infopath/2007/PartnerControls"/>
    </lcf76f155ced4ddcb4097134ff3c332f>
    <SharedWithUsers xmlns="740f4089-3d08-4951-bf8c-10da003d7c19">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94602F-6C1B-461A-8110-877A4BD44748}"/>
</file>

<file path=customXml/itemProps2.xml><?xml version="1.0" encoding="utf-8"?>
<ds:datastoreItem xmlns:ds="http://schemas.openxmlformats.org/officeDocument/2006/customXml" ds:itemID="{BE66D161-9CC7-48F3-A419-6B60C89A72D7}"/>
</file>

<file path=customXml/itemProps3.xml><?xml version="1.0" encoding="utf-8"?>
<ds:datastoreItem xmlns:ds="http://schemas.openxmlformats.org/officeDocument/2006/customXml" ds:itemID="{686019EB-C1CF-4D6B-80D6-8C06DED125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Jairo Quintero Escobar</cp:lastModifiedBy>
  <cp:revision/>
  <dcterms:created xsi:type="dcterms:W3CDTF">2006-09-12T12:46:56Z</dcterms:created>
  <dcterms:modified xsi:type="dcterms:W3CDTF">2024-04-26T21:55:50Z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0x010100F94732823B17C547A94DE16D86CDDCA8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